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4345" windowHeight="11925" activeTab="0"/>
  </bookViews>
  <sheets>
    <sheet name="Sheet1" sheetId="1" r:id="rId2"/>
  </sheets>
  <definedNames>
    <definedName name="_xlnm.Print_Area" localSheetId="0">Sheet1!$A$1:$K$20</definedName>
  </definedNames>
  <calcPr fullCalcOnLoad="1"/>
  <extLst/>
</workbook>
</file>

<file path=xl/sharedStrings.xml><?xml version="1.0" encoding="utf-8"?>
<sst xmlns="http://schemas.openxmlformats.org/spreadsheetml/2006/main" count="166" uniqueCount="101">
  <si>
    <t>附件6：</t>
  </si>
  <si>
    <t>杨柳新居、洛维新居、香兰苑公共租赁住房专项报名选房分配入围名单
（洛维新居单间）</t>
  </si>
  <si>
    <t>序号</t>
  </si>
  <si>
    <t>申请人</t>
  </si>
  <si>
    <t>身份证号码</t>
  </si>
  <si>
    <t>城区</t>
  </si>
  <si>
    <t>街道</t>
  </si>
  <si>
    <t>社区</t>
  </si>
  <si>
    <t>拟保障户型</t>
  </si>
  <si>
    <t>报名户型</t>
  </si>
  <si>
    <t>选房顺序号</t>
  </si>
  <si>
    <t>审核结果</t>
  </si>
  <si>
    <t>备注</t>
  </si>
  <si>
    <t>曾正方</t>
  </si>
  <si>
    <t>450204********0314</t>
  </si>
  <si>
    <t>鱼峰区</t>
  </si>
  <si>
    <t>箭盘山街道办事处</t>
  </si>
  <si>
    <t>窑埠社区</t>
  </si>
  <si>
    <t>单间</t>
  </si>
  <si>
    <t>C00596</t>
  </si>
  <si>
    <t>符合条件</t>
  </si>
  <si>
    <t>曾桂英</t>
  </si>
  <si>
    <t>450204********0049</t>
  </si>
  <si>
    <t>柳南区</t>
  </si>
  <si>
    <t>南站街道办事处</t>
  </si>
  <si>
    <t>太阳社区</t>
  </si>
  <si>
    <t>C00603</t>
  </si>
  <si>
    <t>覃业</t>
  </si>
  <si>
    <t>450211********0817</t>
  </si>
  <si>
    <t>柳北区</t>
  </si>
  <si>
    <t>雅儒街道办事处</t>
  </si>
  <si>
    <t>雅莲社区</t>
  </si>
  <si>
    <t>C00609</t>
  </si>
  <si>
    <t>袁伟红</t>
  </si>
  <si>
    <t>452223********2524</t>
  </si>
  <si>
    <t>雀儿山街道办事处</t>
  </si>
  <si>
    <t>北祥社区</t>
  </si>
  <si>
    <t>C00668</t>
  </si>
  <si>
    <t>韦宝珍</t>
  </si>
  <si>
    <t>450221********0029</t>
  </si>
  <si>
    <t>雅儒社区</t>
  </si>
  <si>
    <t>C00688</t>
  </si>
  <si>
    <t>骆见宽</t>
  </si>
  <si>
    <t>450205********042X</t>
  </si>
  <si>
    <t>胜利街道办事处</t>
  </si>
  <si>
    <t>桂景湾社区</t>
  </si>
  <si>
    <t>C00694</t>
  </si>
  <si>
    <t>吴刚</t>
  </si>
  <si>
    <t>452701********031X</t>
  </si>
  <si>
    <t>天马街道办事处</t>
  </si>
  <si>
    <t>狮山社区</t>
  </si>
  <si>
    <t>C00697</t>
  </si>
  <si>
    <t>覃章华</t>
  </si>
  <si>
    <t>450205********104X</t>
  </si>
  <si>
    <t>钢城街道办事处</t>
  </si>
  <si>
    <t>雀山社区</t>
  </si>
  <si>
    <t>C00715</t>
  </si>
  <si>
    <t>谭春香</t>
  </si>
  <si>
    <t>450204********1028</t>
  </si>
  <si>
    <t>麒麟街道办事处</t>
  </si>
  <si>
    <t>德润社区</t>
  </si>
  <si>
    <t>C00747</t>
  </si>
  <si>
    <t>曾春革</t>
  </si>
  <si>
    <t>450203********1025</t>
  </si>
  <si>
    <t>白莲街道办事处</t>
  </si>
  <si>
    <t>响水社区</t>
  </si>
  <si>
    <t>C00779</t>
  </si>
  <si>
    <t>杨小芹</t>
  </si>
  <si>
    <t>452421********0020</t>
  </si>
  <si>
    <t>河西街道办事处</t>
  </si>
  <si>
    <t>柳工社区</t>
  </si>
  <si>
    <t>C00800</t>
  </si>
  <si>
    <t>曹秀红</t>
  </si>
  <si>
    <t>450205********0489</t>
  </si>
  <si>
    <t>跃进街道办事处</t>
  </si>
  <si>
    <t>柳星社区</t>
  </si>
  <si>
    <t>C00806</t>
  </si>
  <si>
    <t>谢云香</t>
  </si>
  <si>
    <t>452227********3044</t>
  </si>
  <si>
    <t>阳和区</t>
  </si>
  <si>
    <t>阳和街道办事处</t>
  </si>
  <si>
    <t>新城社区</t>
  </si>
  <si>
    <t>C00840</t>
  </si>
  <si>
    <t>覃小燕</t>
  </si>
  <si>
    <t>452226********4220</t>
  </si>
  <si>
    <t>银山街道办事处</t>
  </si>
  <si>
    <t>锦业社区</t>
  </si>
  <si>
    <t>C00850</t>
  </si>
  <si>
    <t>黄慧芸</t>
  </si>
  <si>
    <t>450203********1324</t>
  </si>
  <si>
    <t>春苑社区</t>
  </si>
  <si>
    <t>C00874</t>
  </si>
  <si>
    <t>朱艳军</t>
  </si>
  <si>
    <t>450204********0348</t>
  </si>
  <si>
    <t>南环街道办事处</t>
  </si>
  <si>
    <t>新鹅社区</t>
  </si>
  <si>
    <t>C00887</t>
  </si>
  <si>
    <t>涂兰珍</t>
  </si>
  <si>
    <t>450203********0726</t>
  </si>
  <si>
    <t>南亚社区</t>
  </si>
  <si>
    <t>C00894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</si>
</sst>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1"/>
      <name val="宋体"/>
      <family val="2"/>
      <charset val="-122"/>
      <scheme val="minor"/>
    </font>
    <font>
      <b/>
      <sz val="10"/>
      <name val="宋体"/>
      <family val="2"/>
      <charset val="-122"/>
    </font>
    <font>
      <sz val="10"/>
      <name val="宋体"/>
      <family val="2"/>
      <charset val="-122"/>
    </font>
    <font>
      <sz val="11"/>
      <name val="宋体"/>
      <family val="2"/>
      <charset val="-122"/>
      <scheme val="minor"/>
    </font>
    <font>
      <b/>
      <sz val="20"/>
      <name val="宋体"/>
      <family val="2"/>
      <charset val="-122"/>
      <scheme val="minor"/>
    </font>
    <font>
      <sz val="10"/>
      <color indexed="8"/>
      <name val="宋体"/>
      <family val="2"/>
      <charset val="-12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 style="thin">
        <color indexed="8"/>
      </right>
      <top/>
      <bottom style="thin">
        <color indexed="8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2" applyNumberFormat="0" applyFill="0" applyProtection="0">
      <alignment/>
    </xf>
    <xf numFmtId="0" fontId="14" fillId="0" borderId="2" applyNumberFormat="0" applyFill="0" applyProtection="0">
      <alignment/>
    </xf>
    <xf numFmtId="0" fontId="15" fillId="0" borderId="3" applyNumberFormat="0" applyFill="0" applyProtection="0">
      <alignment/>
    </xf>
    <xf numFmtId="0" fontId="15" fillId="0" borderId="0" applyNumberFormat="0" applyFill="0" applyBorder="0" applyProtection="0">
      <alignment/>
    </xf>
    <xf numFmtId="0" fontId="16" fillId="3" borderId="4" applyNumberFormat="0" applyProtection="0">
      <alignment/>
    </xf>
    <xf numFmtId="0" fontId="17" fillId="4" borderId="5" applyNumberFormat="0" applyProtection="0">
      <alignment/>
    </xf>
    <xf numFmtId="0" fontId="18" fillId="4" borderId="4" applyNumberFormat="0" applyProtection="0">
      <alignment/>
    </xf>
    <xf numFmtId="0" fontId="19" fillId="5" borderId="6" applyNumberFormat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6" borderId="0" applyNumberFormat="0" applyBorder="0" applyProtection="0">
      <alignment/>
    </xf>
    <xf numFmtId="0" fontId="23" fillId="7" borderId="0" applyNumberFormat="0" applyBorder="0" applyProtection="0">
      <alignment/>
    </xf>
    <xf numFmtId="0" fontId="24" fillId="8" borderId="0" applyNumberFormat="0" applyBorder="0" applyProtection="0">
      <alignment/>
    </xf>
    <xf numFmtId="0" fontId="25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5" fillId="12" borderId="0" applyNumberFormat="0" applyBorder="0" applyProtection="0">
      <alignment/>
    </xf>
    <xf numFmtId="0" fontId="25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5" fillId="16" borderId="0" applyNumberFormat="0" applyBorder="0" applyProtection="0">
      <alignment/>
    </xf>
    <xf numFmtId="0" fontId="25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5" fillId="20" borderId="0" applyNumberFormat="0" applyBorder="0" applyProtection="0">
      <alignment/>
    </xf>
    <xf numFmtId="0" fontId="25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5" fillId="24" borderId="0" applyNumberFormat="0" applyBorder="0" applyProtection="0">
      <alignment/>
    </xf>
    <xf numFmtId="0" fontId="25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5" fillId="28" borderId="0" applyNumberFormat="0" applyBorder="0" applyProtection="0">
      <alignment/>
    </xf>
    <xf numFmtId="0" fontId="25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5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A1LTMxIDE1OjI4OjQy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K20"/>
  <sheetViews>
    <sheetView tabSelected="1" workbookViewId="0" topLeftCell="A1">
      <selection pane="topLeft" activeCell="K20" sqref="A1:K20"/>
    </sheetView>
  </sheetViews>
  <sheetFormatPr defaultColWidth="9" defaultRowHeight="13.5"/>
  <cols>
    <col min="1" max="1" width="6.125" style="4" customWidth="1"/>
    <col min="2" max="2" width="8.875" style="4" customWidth="1"/>
    <col min="3" max="3" width="18.75" style="4" customWidth="1"/>
    <col min="4" max="4" width="8" style="4" customWidth="1"/>
    <col min="5" max="5" width="15.875" style="4" customWidth="1"/>
    <col min="6" max="6" width="12.25" style="4" customWidth="1"/>
    <col min="7" max="7" width="11.25" style="4" customWidth="1"/>
    <col min="8" max="8" width="8.875" style="4" customWidth="1"/>
    <col min="9" max="9" width="11.25" style="4" customWidth="1"/>
    <col min="10" max="10" width="9" style="5" customWidth="1"/>
    <col min="11" max="11" width="13.625" style="5" customWidth="1"/>
    <col min="12" max="16384" width="9" style="4"/>
  </cols>
  <sheetData>
    <row r="1" ht="22" customHeight="1">
      <c r="A1" s="4" t="s">
        <v>0</v>
      </c>
    </row>
    <row r="2" spans="1:11" s="1" customFormat="1" ht="68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2" customFormat="1" ht="32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 s="3" customFormat="1" ht="18.75" customHeight="1">
      <c r="A4" s="8">
        <f>MAX($A$3:A3)+1</f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9" t="s">
        <v>18</v>
      </c>
      <c r="H4" s="9" t="s">
        <v>18</v>
      </c>
      <c r="I4" s="10" t="s">
        <v>19</v>
      </c>
      <c r="J4" s="8" t="s">
        <v>20</v>
      </c>
      <c r="K4" s="8"/>
    </row>
    <row r="5" spans="1:11" s="3" customFormat="1" ht="18.75" customHeight="1">
      <c r="A5" s="8">
        <f>MAX($A$3:A4)+1</f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9" t="s">
        <v>18</v>
      </c>
      <c r="H5" s="9" t="s">
        <v>18</v>
      </c>
      <c r="I5" s="10" t="s">
        <v>26</v>
      </c>
      <c r="J5" s="8" t="s">
        <v>20</v>
      </c>
      <c r="K5" s="8"/>
    </row>
    <row r="6" spans="1:11" s="3" customFormat="1" ht="18.75" customHeight="1">
      <c r="A6" s="8">
        <f>MAX($A$3:A5)+1</f>
        <v>3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9" t="s">
        <v>18</v>
      </c>
      <c r="H6" s="9" t="s">
        <v>18</v>
      </c>
      <c r="I6" s="10" t="s">
        <v>32</v>
      </c>
      <c r="J6" s="8" t="s">
        <v>20</v>
      </c>
      <c r="K6" s="8"/>
    </row>
    <row r="7" spans="1:11" s="3" customFormat="1" ht="18.75" customHeight="1">
      <c r="A7" s="8">
        <f>MAX($A$3:A6)+1</f>
        <v>4</v>
      </c>
      <c r="B7" s="8" t="s">
        <v>33</v>
      </c>
      <c r="C7" s="8" t="s">
        <v>34</v>
      </c>
      <c r="D7" s="8" t="s">
        <v>29</v>
      </c>
      <c r="E7" s="8" t="s">
        <v>35</v>
      </c>
      <c r="F7" s="8" t="s">
        <v>36</v>
      </c>
      <c r="G7" s="9" t="s">
        <v>18</v>
      </c>
      <c r="H7" s="9" t="s">
        <v>18</v>
      </c>
      <c r="I7" s="10" t="s">
        <v>37</v>
      </c>
      <c r="J7" s="8" t="s">
        <v>20</v>
      </c>
      <c r="K7" s="8"/>
    </row>
    <row r="8" spans="1:11" s="3" customFormat="1" ht="18.75" customHeight="1">
      <c r="A8" s="8">
        <f>MAX($A$3:A7)+1</f>
        <v>5</v>
      </c>
      <c r="B8" s="8" t="s">
        <v>38</v>
      </c>
      <c r="C8" s="8" t="s">
        <v>39</v>
      </c>
      <c r="D8" s="8" t="s">
        <v>29</v>
      </c>
      <c r="E8" s="8" t="s">
        <v>30</v>
      </c>
      <c r="F8" s="8" t="s">
        <v>40</v>
      </c>
      <c r="G8" s="9" t="s">
        <v>18</v>
      </c>
      <c r="H8" s="9" t="s">
        <v>18</v>
      </c>
      <c r="I8" s="10" t="s">
        <v>41</v>
      </c>
      <c r="J8" s="8" t="s">
        <v>20</v>
      </c>
      <c r="K8" s="8"/>
    </row>
    <row r="9" spans="1:11" s="3" customFormat="1" ht="18.75" customHeight="1">
      <c r="A9" s="8">
        <f>MAX($A$3:A8)+1</f>
        <v>6</v>
      </c>
      <c r="B9" s="8" t="s">
        <v>42</v>
      </c>
      <c r="C9" s="8" t="s">
        <v>43</v>
      </c>
      <c r="D9" s="8" t="s">
        <v>29</v>
      </c>
      <c r="E9" s="8" t="s">
        <v>44</v>
      </c>
      <c r="F9" s="8" t="s">
        <v>45</v>
      </c>
      <c r="G9" s="9" t="s">
        <v>18</v>
      </c>
      <c r="H9" s="9" t="s">
        <v>18</v>
      </c>
      <c r="I9" s="10" t="s">
        <v>46</v>
      </c>
      <c r="J9" s="8" t="s">
        <v>20</v>
      </c>
      <c r="K9" s="8"/>
    </row>
    <row r="10" spans="1:11" s="3" customFormat="1" ht="18.75" customHeight="1">
      <c r="A10" s="8">
        <f>MAX($A$3:A9)+1</f>
        <v>7</v>
      </c>
      <c r="B10" s="8" t="s">
        <v>47</v>
      </c>
      <c r="C10" s="8" t="s">
        <v>48</v>
      </c>
      <c r="D10" s="8" t="s">
        <v>15</v>
      </c>
      <c r="E10" s="8" t="s">
        <v>49</v>
      </c>
      <c r="F10" s="8" t="s">
        <v>50</v>
      </c>
      <c r="G10" s="9" t="s">
        <v>18</v>
      </c>
      <c r="H10" s="9" t="s">
        <v>18</v>
      </c>
      <c r="I10" s="10" t="s">
        <v>51</v>
      </c>
      <c r="J10" s="8" t="s">
        <v>20</v>
      </c>
      <c r="K10" s="8"/>
    </row>
    <row r="11" spans="1:11" s="3" customFormat="1" ht="18.75" customHeight="1">
      <c r="A11" s="8">
        <f>MAX($A$3:A10)+1</f>
        <v>8</v>
      </c>
      <c r="B11" s="8" t="s">
        <v>52</v>
      </c>
      <c r="C11" s="8" t="s">
        <v>53</v>
      </c>
      <c r="D11" s="8" t="s">
        <v>29</v>
      </c>
      <c r="E11" s="8" t="s">
        <v>54</v>
      </c>
      <c r="F11" s="8" t="s">
        <v>55</v>
      </c>
      <c r="G11" s="9" t="s">
        <v>18</v>
      </c>
      <c r="H11" s="9" t="s">
        <v>18</v>
      </c>
      <c r="I11" s="10" t="s">
        <v>56</v>
      </c>
      <c r="J11" s="8" t="s">
        <v>20</v>
      </c>
      <c r="K11" s="8"/>
    </row>
    <row r="12" spans="1:11" s="3" customFormat="1" ht="18.75" customHeight="1">
      <c r="A12" s="8">
        <f>MAX($A$3:A11)+1</f>
        <v>9</v>
      </c>
      <c r="B12" s="8" t="s">
        <v>57</v>
      </c>
      <c r="C12" s="8" t="s">
        <v>58</v>
      </c>
      <c r="D12" s="8" t="s">
        <v>15</v>
      </c>
      <c r="E12" s="8" t="s">
        <v>59</v>
      </c>
      <c r="F12" s="8" t="s">
        <v>60</v>
      </c>
      <c r="G12" s="9" t="s">
        <v>18</v>
      </c>
      <c r="H12" s="9" t="s">
        <v>18</v>
      </c>
      <c r="I12" s="10" t="s">
        <v>61</v>
      </c>
      <c r="J12" s="8" t="s">
        <v>20</v>
      </c>
      <c r="K12" s="8"/>
    </row>
    <row r="13" spans="1:11" s="3" customFormat="1" ht="18.75" customHeight="1">
      <c r="A13" s="8">
        <f>MAX($A$3:A12)+1</f>
        <v>10</v>
      </c>
      <c r="B13" s="8" t="s">
        <v>62</v>
      </c>
      <c r="C13" s="8" t="s">
        <v>63</v>
      </c>
      <c r="D13" s="8" t="s">
        <v>15</v>
      </c>
      <c r="E13" s="8" t="s">
        <v>64</v>
      </c>
      <c r="F13" s="8" t="s">
        <v>65</v>
      </c>
      <c r="G13" s="9" t="s">
        <v>18</v>
      </c>
      <c r="H13" s="9" t="s">
        <v>18</v>
      </c>
      <c r="I13" s="10" t="s">
        <v>66</v>
      </c>
      <c r="J13" s="11" t="s">
        <v>20</v>
      </c>
      <c r="K13" s="11"/>
    </row>
    <row r="14" spans="1:11" s="3" customFormat="1" ht="18.75" customHeight="1">
      <c r="A14" s="8">
        <f>MAX($A$3:A13)+1</f>
        <v>11</v>
      </c>
      <c r="B14" s="8" t="s">
        <v>67</v>
      </c>
      <c r="C14" s="8" t="s">
        <v>68</v>
      </c>
      <c r="D14" s="8" t="s">
        <v>23</v>
      </c>
      <c r="E14" s="8" t="s">
        <v>69</v>
      </c>
      <c r="F14" s="8" t="s">
        <v>70</v>
      </c>
      <c r="G14" s="9" t="s">
        <v>18</v>
      </c>
      <c r="H14" s="9" t="s">
        <v>18</v>
      </c>
      <c r="I14" s="10" t="s">
        <v>71</v>
      </c>
      <c r="J14" s="9" t="s">
        <v>20</v>
      </c>
      <c r="K14" s="9"/>
    </row>
    <row r="15" spans="1:11" s="3" customFormat="1" ht="18.75" customHeight="1">
      <c r="A15" s="8">
        <f>MAX($A$3:A14)+1</f>
        <v>12</v>
      </c>
      <c r="B15" s="8" t="s">
        <v>72</v>
      </c>
      <c r="C15" s="8" t="s">
        <v>73</v>
      </c>
      <c r="D15" s="8" t="s">
        <v>29</v>
      </c>
      <c r="E15" s="8" t="s">
        <v>74</v>
      </c>
      <c r="F15" s="8" t="s">
        <v>75</v>
      </c>
      <c r="G15" s="9" t="s">
        <v>18</v>
      </c>
      <c r="H15" s="9" t="s">
        <v>18</v>
      </c>
      <c r="I15" s="10" t="s">
        <v>76</v>
      </c>
      <c r="J15" s="9" t="s">
        <v>20</v>
      </c>
      <c r="K15" s="9"/>
    </row>
    <row r="16" spans="1:11" s="3" customFormat="1" ht="18.75" customHeight="1">
      <c r="A16" s="8">
        <f>MAX($A$3:A15)+1</f>
        <v>13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81</v>
      </c>
      <c r="G16" s="9" t="s">
        <v>18</v>
      </c>
      <c r="H16" s="9" t="s">
        <v>18</v>
      </c>
      <c r="I16" s="10" t="s">
        <v>82</v>
      </c>
      <c r="J16" s="12" t="s">
        <v>20</v>
      </c>
      <c r="K16" s="12"/>
    </row>
    <row r="17" spans="1:11" s="3" customFormat="1" ht="18.75" customHeight="1">
      <c r="A17" s="8">
        <f>MAX($A$3:A16)+1</f>
        <v>14</v>
      </c>
      <c r="B17" s="8" t="s">
        <v>83</v>
      </c>
      <c r="C17" s="8" t="s">
        <v>84</v>
      </c>
      <c r="D17" s="8" t="s">
        <v>23</v>
      </c>
      <c r="E17" s="8" t="s">
        <v>85</v>
      </c>
      <c r="F17" s="8" t="s">
        <v>86</v>
      </c>
      <c r="G17" s="9" t="s">
        <v>18</v>
      </c>
      <c r="H17" s="9" t="s">
        <v>18</v>
      </c>
      <c r="I17" s="10" t="s">
        <v>87</v>
      </c>
      <c r="J17" s="8" t="s">
        <v>20</v>
      </c>
      <c r="K17" s="8"/>
    </row>
    <row r="18" spans="1:11" s="3" customFormat="1" ht="18.75" customHeight="1">
      <c r="A18" s="8">
        <f>MAX($A$3:A17)+1</f>
        <v>15</v>
      </c>
      <c r="B18" s="8" t="s">
        <v>88</v>
      </c>
      <c r="C18" s="8" t="s">
        <v>89</v>
      </c>
      <c r="D18" s="8" t="s">
        <v>79</v>
      </c>
      <c r="E18" s="8" t="s">
        <v>80</v>
      </c>
      <c r="F18" s="8" t="s">
        <v>90</v>
      </c>
      <c r="G18" s="9" t="s">
        <v>18</v>
      </c>
      <c r="H18" s="9" t="s">
        <v>18</v>
      </c>
      <c r="I18" s="10" t="s">
        <v>91</v>
      </c>
      <c r="J18" s="8" t="s">
        <v>20</v>
      </c>
      <c r="K18" s="8"/>
    </row>
    <row r="19" spans="1:11" s="3" customFormat="1" ht="18.75" customHeight="1">
      <c r="A19" s="8">
        <f>MAX($A$3:A18)+1</f>
        <v>16</v>
      </c>
      <c r="B19" s="8" t="s">
        <v>92</v>
      </c>
      <c r="C19" s="8" t="s">
        <v>93</v>
      </c>
      <c r="D19" s="8" t="s">
        <v>23</v>
      </c>
      <c r="E19" s="8" t="s">
        <v>94</v>
      </c>
      <c r="F19" s="8" t="s">
        <v>95</v>
      </c>
      <c r="G19" s="9" t="s">
        <v>18</v>
      </c>
      <c r="H19" s="9" t="s">
        <v>18</v>
      </c>
      <c r="I19" s="10" t="s">
        <v>96</v>
      </c>
      <c r="J19" s="8" t="s">
        <v>20</v>
      </c>
      <c r="K19" s="8"/>
    </row>
    <row r="20" spans="1:11" s="3" customFormat="1" ht="18.75" customHeight="1">
      <c r="A20" s="8">
        <f>MAX($A$3:A19)+1</f>
        <v>17</v>
      </c>
      <c r="B20" s="8" t="s">
        <v>97</v>
      </c>
      <c r="C20" s="8" t="s">
        <v>98</v>
      </c>
      <c r="D20" s="8" t="s">
        <v>15</v>
      </c>
      <c r="E20" s="8" t="s">
        <v>59</v>
      </c>
      <c r="F20" s="8" t="s">
        <v>99</v>
      </c>
      <c r="G20" s="9" t="s">
        <v>18</v>
      </c>
      <c r="H20" s="9" t="s">
        <v>18</v>
      </c>
      <c r="I20" s="10" t="s">
        <v>100</v>
      </c>
      <c r="J20" s="8" t="s">
        <v>20</v>
      </c>
      <c r="K20" s="8"/>
    </row>
  </sheetData>
  <mergeCells count="1">
    <mergeCell ref="A2:K2"/>
  </mergeCells>
  <pageMargins left="0.432638888888889" right="0.275" top="1" bottom="1" header="0.5" footer="0.5"/>
  <pageSetup orientation="portrait" paperSize="9" scale="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周青云</dc:creator>
  <cp:keywords/>
  <dc:description/>
  <cp:lastModifiedBy>A丶Chen莉娜๑๑</cp:lastModifiedBy>
  <dcterms:created xsi:type="dcterms:W3CDTF">2024-05-29T12:00:00Z</dcterms:created>
  <dcterms:modified xsi:type="dcterms:W3CDTF">2024-05-31T01:38:10Z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02A7603A9D7F4C61907CEF4E3D0688C1_11</vt:lpwstr>
  </property>
  <property fmtid="{D5CDD505-2E9C-101B-9397-08002B2CF9AE}" pid="3" name="KSOProductBuildVer">
    <vt:lpwstr>2052-12.1.0.16929</vt:lpwstr>
  </property>
</Properties>
</file>