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1435" windowHeight="10245"/>
  </bookViews>
  <sheets>
    <sheet name="基本建成" sheetId="1" r:id="rId1"/>
  </sheets>
  <definedNames>
    <definedName name="_xlnm._FilterDatabase" localSheetId="0" hidden="1">基本建成!$A$2:$E$53</definedName>
    <definedName name="_xlnm.Print_Area" localSheetId="0">基本建成!$A$1:$E$40</definedName>
    <definedName name="_xlnm.Print_Titles" localSheetId="0">基本建成!$1:$2</definedName>
  </definedNames>
  <calcPr calcId="125725"/>
</workbook>
</file>

<file path=xl/calcChain.xml><?xml version="1.0" encoding="utf-8"?>
<calcChain xmlns="http://schemas.openxmlformats.org/spreadsheetml/2006/main">
  <c r="D38" i="1"/>
  <c r="C38"/>
  <c r="D33"/>
  <c r="C33"/>
  <c r="D27"/>
  <c r="C27"/>
  <c r="D24"/>
  <c r="C24"/>
  <c r="D20"/>
  <c r="C20"/>
  <c r="D4"/>
  <c r="C4" s="1"/>
  <c r="C3" s="1"/>
  <c r="D3" l="1"/>
</calcChain>
</file>

<file path=xl/sharedStrings.xml><?xml version="1.0" encoding="utf-8"?>
<sst xmlns="http://schemas.openxmlformats.org/spreadsheetml/2006/main" count="107" uniqueCount="57">
  <si>
    <t>序号</t>
  </si>
  <si>
    <t>项目名称</t>
  </si>
  <si>
    <t>总套数</t>
  </si>
  <si>
    <t>基本建成
(棚户区)</t>
  </si>
  <si>
    <t>备注</t>
  </si>
  <si>
    <t>市本级</t>
  </si>
  <si>
    <t>刑侦支队宿舍（立项名称为：八一路西一巷3号住宅小区）（翻建）</t>
  </si>
  <si>
    <t>综合整治</t>
  </si>
  <si>
    <t>农机运输公司宿舍（翻建）</t>
  </si>
  <si>
    <t>柳州市私营经济开发区一期（翻建）</t>
  </si>
  <si>
    <t>二运公司宿舍（翻建）</t>
  </si>
  <si>
    <t>窗纱厂宿舍（翻建）</t>
  </si>
  <si>
    <t>新江小区（翻建）</t>
  </si>
  <si>
    <t>皮鞋厂宿舍（翻建）</t>
  </si>
  <si>
    <t>木材厂宿舍（翻建）</t>
  </si>
  <si>
    <t>染织厂宿舍（翻建）</t>
  </si>
  <si>
    <t>磁电机厂宿舍区综合整治（翻建）</t>
  </si>
  <si>
    <t>长虹厂宿舍区（翻建）</t>
  </si>
  <si>
    <t>西环老二区（翻建）</t>
  </si>
  <si>
    <t>平龙屯城中村改造项目</t>
  </si>
  <si>
    <t>中房·柳铁新城一期</t>
  </si>
  <si>
    <t>棚户区</t>
  </si>
  <si>
    <t>文昌路西段南面旧城改造项目（一期）</t>
  </si>
  <si>
    <t>柳江区</t>
  </si>
  <si>
    <t>柳江县果脯厂棚户区改造</t>
  </si>
  <si>
    <t>柳江县食品厂棚户区改造</t>
  </si>
  <si>
    <t>柳江县农机供应公司棚户区改造</t>
  </si>
  <si>
    <t>柳城县</t>
  </si>
  <si>
    <t>柳城县卫生系统住宅区综合整治（翻建）</t>
  </si>
  <si>
    <t>柳城县供销合作社联合社住宅区综合整治（翻建）</t>
  </si>
  <si>
    <t>鹿寨县</t>
  </si>
  <si>
    <t>鹿寨县凤糖鹿糖公司棚户区改造项目</t>
  </si>
  <si>
    <t>鹿寨县华力工业公司棚户区改造项目</t>
  </si>
  <si>
    <t>鹿寨县响水铸造棚户区改造项目</t>
  </si>
  <si>
    <t>鹿寨县鑫隆食品棚户区改造项目</t>
  </si>
  <si>
    <t>鹿寨县建材厂棚户区改造项目</t>
  </si>
  <si>
    <t>融安县</t>
  </si>
  <si>
    <t>融安县林工商片区棚户区改造项目</t>
  </si>
  <si>
    <t>融安县桥头商业公司片区棚户区改造项目</t>
  </si>
  <si>
    <t>融安县木材厂片区棚户区改造项目</t>
  </si>
  <si>
    <t>融安县旧住宅区综合整治项目（翻建）</t>
  </si>
  <si>
    <t>三江县</t>
  </si>
  <si>
    <t>三江县福桥西片区棚户区项目</t>
  </si>
  <si>
    <t>三江县周坪口片区棚户区项目</t>
  </si>
  <si>
    <t>2018年保障性安居工程基本建成项目表（截止12月底）</t>
    <phoneticPr fontId="2" type="noConversion"/>
  </si>
  <si>
    <t>合计</t>
    <phoneticPr fontId="2" type="noConversion"/>
  </si>
  <si>
    <t>项目分布</t>
    <phoneticPr fontId="2" type="noConversion"/>
  </si>
  <si>
    <t>城中区</t>
    <phoneticPr fontId="2" type="noConversion"/>
  </si>
  <si>
    <t>柳北区</t>
    <phoneticPr fontId="2" type="noConversion"/>
  </si>
  <si>
    <t>鱼峰区</t>
    <phoneticPr fontId="2" type="noConversion"/>
  </si>
  <si>
    <t>柳南区</t>
    <phoneticPr fontId="2" type="noConversion"/>
  </si>
  <si>
    <t>柳东新区</t>
    <phoneticPr fontId="2" type="noConversion"/>
  </si>
  <si>
    <t>柳江区</t>
    <phoneticPr fontId="2" type="noConversion"/>
  </si>
  <si>
    <t>柳城县</t>
    <phoneticPr fontId="2" type="noConversion"/>
  </si>
  <si>
    <t>鹿寨县</t>
    <phoneticPr fontId="2" type="noConversion"/>
  </si>
  <si>
    <t>融安县</t>
    <phoneticPr fontId="2" type="noConversion"/>
  </si>
  <si>
    <t>三江县</t>
    <phoneticPr fontId="2" type="noConversion"/>
  </si>
</sst>
</file>

<file path=xl/styles.xml><?xml version="1.0" encoding="utf-8"?>
<styleSheet xmlns="http://schemas.openxmlformats.org/spreadsheetml/2006/main">
  <fonts count="14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theme="1"/>
      <name val="宋体"/>
      <family val="3"/>
      <charset val="134"/>
    </font>
    <font>
      <sz val="10"/>
      <name val="Arial"/>
      <family val="2"/>
    </font>
    <font>
      <sz val="10"/>
      <color indexed="8"/>
      <name val="宋体"/>
      <family val="3"/>
      <charset val="134"/>
    </font>
    <font>
      <b/>
      <sz val="1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11" fillId="0" borderId="0"/>
  </cellStyleXfs>
  <cellXfs count="42">
    <xf numFmtId="0" fontId="0" fillId="0" borderId="0" xfId="0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</cellXfs>
  <cellStyles count="6">
    <cellStyle name="常规" xfId="0" builtinId="0"/>
    <cellStyle name="常规 2 3" xfId="1"/>
    <cellStyle name="常规 5" xfId="5"/>
    <cellStyle name="常规_Sheet1" xfId="3"/>
    <cellStyle name="常规_广西2015年自治区新增、2016年国家任务、2016年自治区新增城市棚户区改造项目清单（01.27） 3" xfId="2"/>
    <cellStyle name="常规_广西2015年自治区新增、2016年国家任务、2016年自治区新增城市棚户区改造项目清单（01.27） 3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53"/>
  <sheetViews>
    <sheetView tabSelected="1" workbookViewId="0">
      <selection activeCell="D7" sqref="D7"/>
    </sheetView>
  </sheetViews>
  <sheetFormatPr defaultColWidth="9" defaultRowHeight="14.25"/>
  <cols>
    <col min="1" max="1" width="4.125" style="1" customWidth="1"/>
    <col min="2" max="2" width="30.75" style="1" customWidth="1"/>
    <col min="3" max="4" width="10.625" style="1" customWidth="1"/>
    <col min="5" max="5" width="12.5" style="1" customWidth="1"/>
    <col min="6" max="16384" width="9" style="1"/>
  </cols>
  <sheetData>
    <row r="1" spans="1:6" ht="30" customHeight="1">
      <c r="A1" s="40" t="s">
        <v>44</v>
      </c>
      <c r="B1" s="41"/>
      <c r="C1" s="41"/>
      <c r="D1" s="41"/>
      <c r="E1" s="41"/>
      <c r="F1" s="41"/>
    </row>
    <row r="2" spans="1:6" s="2" customFormat="1" ht="36" customHeight="1">
      <c r="A2" s="3" t="s">
        <v>0</v>
      </c>
      <c r="B2" s="3" t="s">
        <v>1</v>
      </c>
      <c r="C2" s="3" t="s">
        <v>2</v>
      </c>
      <c r="D2" s="4" t="s">
        <v>3</v>
      </c>
      <c r="E2" s="3" t="s">
        <v>46</v>
      </c>
      <c r="F2" s="3" t="s">
        <v>4</v>
      </c>
    </row>
    <row r="3" spans="1:6" s="2" customFormat="1" ht="20.100000000000001" customHeight="1">
      <c r="A3" s="3"/>
      <c r="B3" s="3" t="s">
        <v>45</v>
      </c>
      <c r="C3" s="4">
        <f t="shared" ref="C3" si="0">C4+C27+C33+C38+C24+C20</f>
        <v>7051</v>
      </c>
      <c r="D3" s="4">
        <f>D4+D27+D33+D38+D24+D20</f>
        <v>7047</v>
      </c>
      <c r="E3" s="3"/>
      <c r="F3" s="38"/>
    </row>
    <row r="4" spans="1:6" s="2" customFormat="1" ht="20.100000000000001" customHeight="1">
      <c r="A4" s="5"/>
      <c r="B4" s="5" t="s">
        <v>5</v>
      </c>
      <c r="C4" s="5">
        <f>D4</f>
        <v>5483</v>
      </c>
      <c r="D4" s="5">
        <f>SUM(D5:D19)</f>
        <v>5483</v>
      </c>
      <c r="E4" s="5"/>
      <c r="F4" s="38"/>
    </row>
    <row r="5" spans="1:6" s="11" customFormat="1" ht="26.1" customHeight="1">
      <c r="A5" s="29">
        <v>1</v>
      </c>
      <c r="B5" s="30" t="s">
        <v>6</v>
      </c>
      <c r="C5" s="9">
        <v>179</v>
      </c>
      <c r="D5" s="9">
        <v>179</v>
      </c>
      <c r="E5" s="10" t="s">
        <v>47</v>
      </c>
      <c r="F5" s="8" t="s">
        <v>7</v>
      </c>
    </row>
    <row r="6" spans="1:6" ht="26.1" customHeight="1">
      <c r="A6" s="29">
        <v>2</v>
      </c>
      <c r="B6" s="31" t="s">
        <v>8</v>
      </c>
      <c r="C6" s="12">
        <v>60</v>
      </c>
      <c r="D6" s="12">
        <v>60</v>
      </c>
      <c r="E6" s="10" t="s">
        <v>47</v>
      </c>
      <c r="F6" s="8" t="s">
        <v>7</v>
      </c>
    </row>
    <row r="7" spans="1:6" ht="26.1" customHeight="1">
      <c r="A7" s="29">
        <v>3</v>
      </c>
      <c r="B7" s="12" t="s">
        <v>9</v>
      </c>
      <c r="C7" s="12">
        <v>672</v>
      </c>
      <c r="D7" s="12">
        <v>672</v>
      </c>
      <c r="E7" s="10" t="s">
        <v>47</v>
      </c>
      <c r="F7" s="8" t="s">
        <v>7</v>
      </c>
    </row>
    <row r="8" spans="1:6" ht="23.1" customHeight="1">
      <c r="A8" s="29">
        <v>4</v>
      </c>
      <c r="B8" s="12" t="s">
        <v>10</v>
      </c>
      <c r="C8" s="12">
        <v>154</v>
      </c>
      <c r="D8" s="12">
        <v>154</v>
      </c>
      <c r="E8" s="10" t="s">
        <v>48</v>
      </c>
      <c r="F8" s="8" t="s">
        <v>7</v>
      </c>
    </row>
    <row r="9" spans="1:6" ht="23.1" customHeight="1">
      <c r="A9" s="29">
        <v>5</v>
      </c>
      <c r="B9" s="12" t="s">
        <v>11</v>
      </c>
      <c r="C9" s="12">
        <v>21</v>
      </c>
      <c r="D9" s="12">
        <v>21</v>
      </c>
      <c r="E9" s="10" t="s">
        <v>48</v>
      </c>
      <c r="F9" s="8" t="s">
        <v>7</v>
      </c>
    </row>
    <row r="10" spans="1:6" ht="23.1" customHeight="1">
      <c r="A10" s="29">
        <v>6</v>
      </c>
      <c r="B10" s="12" t="s">
        <v>12</v>
      </c>
      <c r="C10" s="12">
        <v>439</v>
      </c>
      <c r="D10" s="12">
        <v>439</v>
      </c>
      <c r="E10" s="10" t="s">
        <v>48</v>
      </c>
      <c r="F10" s="8" t="s">
        <v>7</v>
      </c>
    </row>
    <row r="11" spans="1:6" ht="23.1" customHeight="1">
      <c r="A11" s="29">
        <v>7</v>
      </c>
      <c r="B11" s="12" t="s">
        <v>13</v>
      </c>
      <c r="C11" s="12">
        <v>42</v>
      </c>
      <c r="D11" s="12">
        <v>42</v>
      </c>
      <c r="E11" s="10" t="s">
        <v>48</v>
      </c>
      <c r="F11" s="8" t="s">
        <v>7</v>
      </c>
    </row>
    <row r="12" spans="1:6" ht="23.1" customHeight="1">
      <c r="A12" s="29">
        <v>8</v>
      </c>
      <c r="B12" s="13" t="s">
        <v>14</v>
      </c>
      <c r="C12" s="9">
        <v>869</v>
      </c>
      <c r="D12" s="9">
        <v>869</v>
      </c>
      <c r="E12" s="10" t="s">
        <v>48</v>
      </c>
      <c r="F12" s="8" t="s">
        <v>7</v>
      </c>
    </row>
    <row r="13" spans="1:6" ht="23.1" customHeight="1">
      <c r="A13" s="29">
        <v>9</v>
      </c>
      <c r="B13" s="12" t="s">
        <v>15</v>
      </c>
      <c r="C13" s="12">
        <v>88</v>
      </c>
      <c r="D13" s="12">
        <v>88</v>
      </c>
      <c r="E13" s="10" t="s">
        <v>47</v>
      </c>
      <c r="F13" s="8" t="s">
        <v>7</v>
      </c>
    </row>
    <row r="14" spans="1:6" ht="26.1" customHeight="1">
      <c r="A14" s="29">
        <v>10</v>
      </c>
      <c r="B14" s="12" t="s">
        <v>16</v>
      </c>
      <c r="C14" s="9">
        <v>340</v>
      </c>
      <c r="D14" s="9">
        <v>340</v>
      </c>
      <c r="E14" s="10" t="s">
        <v>49</v>
      </c>
      <c r="F14" s="8" t="s">
        <v>7</v>
      </c>
    </row>
    <row r="15" spans="1:6" ht="26.1" customHeight="1">
      <c r="A15" s="29">
        <v>11</v>
      </c>
      <c r="B15" s="12" t="s">
        <v>17</v>
      </c>
      <c r="C15" s="9">
        <v>410</v>
      </c>
      <c r="D15" s="9">
        <v>410</v>
      </c>
      <c r="E15" s="10" t="s">
        <v>49</v>
      </c>
      <c r="F15" s="8" t="s">
        <v>7</v>
      </c>
    </row>
    <row r="16" spans="1:6" ht="26.1" customHeight="1">
      <c r="A16" s="29">
        <v>12</v>
      </c>
      <c r="B16" s="12" t="s">
        <v>18</v>
      </c>
      <c r="C16" s="9">
        <v>681</v>
      </c>
      <c r="D16" s="9">
        <v>681</v>
      </c>
      <c r="E16" s="10" t="s">
        <v>50</v>
      </c>
      <c r="F16" s="8" t="s">
        <v>7</v>
      </c>
    </row>
    <row r="17" spans="1:6" ht="26.1" customHeight="1">
      <c r="A17" s="29">
        <v>13</v>
      </c>
      <c r="B17" s="12" t="s">
        <v>19</v>
      </c>
      <c r="C17" s="30">
        <v>282</v>
      </c>
      <c r="D17" s="30">
        <v>282</v>
      </c>
      <c r="E17" s="29" t="s">
        <v>51</v>
      </c>
      <c r="F17" s="8" t="s">
        <v>7</v>
      </c>
    </row>
    <row r="18" spans="1:6" ht="26.1" customHeight="1">
      <c r="A18" s="29">
        <v>14</v>
      </c>
      <c r="B18" s="30" t="s">
        <v>20</v>
      </c>
      <c r="C18" s="30">
        <v>1136</v>
      </c>
      <c r="D18" s="30">
        <v>726</v>
      </c>
      <c r="E18" s="30" t="s">
        <v>50</v>
      </c>
      <c r="F18" s="30" t="s">
        <v>21</v>
      </c>
    </row>
    <row r="19" spans="1:6" ht="26.1" customHeight="1">
      <c r="A19" s="32">
        <v>15</v>
      </c>
      <c r="B19" s="30" t="s">
        <v>22</v>
      </c>
      <c r="C19" s="30">
        <v>520</v>
      </c>
      <c r="D19" s="30">
        <v>520</v>
      </c>
      <c r="E19" s="14" t="s">
        <v>49</v>
      </c>
      <c r="F19" s="30" t="s">
        <v>21</v>
      </c>
    </row>
    <row r="20" spans="1:6" ht="26.1" customHeight="1">
      <c r="A20" s="32"/>
      <c r="B20" s="33" t="s">
        <v>23</v>
      </c>
      <c r="C20" s="33">
        <f>SUM(C21:C23)</f>
        <v>268</v>
      </c>
      <c r="D20" s="33">
        <f>SUM(D21:D23)</f>
        <v>268</v>
      </c>
      <c r="E20" s="30"/>
      <c r="F20" s="39"/>
    </row>
    <row r="21" spans="1:6" ht="26.1" customHeight="1">
      <c r="A21" s="32">
        <v>1</v>
      </c>
      <c r="B21" s="15" t="s">
        <v>24</v>
      </c>
      <c r="C21" s="16">
        <v>72</v>
      </c>
      <c r="D21" s="16">
        <v>72</v>
      </c>
      <c r="E21" s="30" t="s">
        <v>52</v>
      </c>
      <c r="F21" s="30" t="s">
        <v>21</v>
      </c>
    </row>
    <row r="22" spans="1:6" ht="26.1" customHeight="1">
      <c r="A22" s="32">
        <v>2</v>
      </c>
      <c r="B22" s="15" t="s">
        <v>25</v>
      </c>
      <c r="C22" s="16">
        <v>118</v>
      </c>
      <c r="D22" s="16">
        <v>118</v>
      </c>
      <c r="E22" s="30" t="s">
        <v>52</v>
      </c>
      <c r="F22" s="30" t="s">
        <v>21</v>
      </c>
    </row>
    <row r="23" spans="1:6" ht="26.1" customHeight="1">
      <c r="A23" s="32">
        <v>3</v>
      </c>
      <c r="B23" s="15" t="s">
        <v>26</v>
      </c>
      <c r="C23" s="16">
        <v>78</v>
      </c>
      <c r="D23" s="16">
        <v>78</v>
      </c>
      <c r="E23" s="30" t="s">
        <v>52</v>
      </c>
      <c r="F23" s="30" t="s">
        <v>21</v>
      </c>
    </row>
    <row r="24" spans="1:6" ht="26.1" customHeight="1">
      <c r="A24" s="18"/>
      <c r="B24" s="34" t="s">
        <v>27</v>
      </c>
      <c r="C24" s="34">
        <f>SUM(C25:C26)</f>
        <v>203</v>
      </c>
      <c r="D24" s="34">
        <f>SUM(D25:D26)</f>
        <v>199</v>
      </c>
      <c r="E24" s="35"/>
      <c r="F24" s="39"/>
    </row>
    <row r="25" spans="1:6" ht="26.1" customHeight="1">
      <c r="A25" s="32">
        <v>1</v>
      </c>
      <c r="B25" s="12" t="s">
        <v>28</v>
      </c>
      <c r="C25" s="9">
        <v>126</v>
      </c>
      <c r="D25" s="9">
        <v>126</v>
      </c>
      <c r="E25" s="29" t="s">
        <v>53</v>
      </c>
      <c r="F25" s="36" t="s">
        <v>7</v>
      </c>
    </row>
    <row r="26" spans="1:6" ht="26.1" customHeight="1">
      <c r="A26" s="32">
        <v>2</v>
      </c>
      <c r="B26" s="12" t="s">
        <v>29</v>
      </c>
      <c r="C26" s="9">
        <v>77</v>
      </c>
      <c r="D26" s="9">
        <v>73</v>
      </c>
      <c r="E26" s="29" t="s">
        <v>53</v>
      </c>
      <c r="F26" s="36" t="s">
        <v>7</v>
      </c>
    </row>
    <row r="27" spans="1:6" ht="20.100000000000001" customHeight="1">
      <c r="A27" s="18"/>
      <c r="B27" s="17" t="s">
        <v>30</v>
      </c>
      <c r="C27" s="5">
        <f>SUM(C28:C32)</f>
        <v>781</v>
      </c>
      <c r="D27" s="5">
        <f>SUM(D28:D32)</f>
        <v>781</v>
      </c>
      <c r="E27" s="5"/>
      <c r="F27" s="39"/>
    </row>
    <row r="28" spans="1:6" ht="24" customHeight="1">
      <c r="A28" s="29">
        <v>1</v>
      </c>
      <c r="B28" s="12" t="s">
        <v>31</v>
      </c>
      <c r="C28" s="9">
        <v>300</v>
      </c>
      <c r="D28" s="9">
        <v>300</v>
      </c>
      <c r="E28" s="29" t="s">
        <v>54</v>
      </c>
      <c r="F28" s="30" t="s">
        <v>21</v>
      </c>
    </row>
    <row r="29" spans="1:6" ht="24" customHeight="1">
      <c r="A29" s="29">
        <v>2</v>
      </c>
      <c r="B29" s="12" t="s">
        <v>32</v>
      </c>
      <c r="C29" s="9">
        <v>55</v>
      </c>
      <c r="D29" s="9">
        <v>55</v>
      </c>
      <c r="E29" s="29" t="s">
        <v>54</v>
      </c>
      <c r="F29" s="30" t="s">
        <v>21</v>
      </c>
    </row>
    <row r="30" spans="1:6" ht="24" customHeight="1">
      <c r="A30" s="29">
        <v>3</v>
      </c>
      <c r="B30" s="12" t="s">
        <v>33</v>
      </c>
      <c r="C30" s="9">
        <v>140</v>
      </c>
      <c r="D30" s="9">
        <v>140</v>
      </c>
      <c r="E30" s="29" t="s">
        <v>54</v>
      </c>
      <c r="F30" s="30" t="s">
        <v>21</v>
      </c>
    </row>
    <row r="31" spans="1:6" ht="24" customHeight="1">
      <c r="A31" s="29">
        <v>4</v>
      </c>
      <c r="B31" s="12" t="s">
        <v>34</v>
      </c>
      <c r="C31" s="9">
        <v>56</v>
      </c>
      <c r="D31" s="9">
        <v>56</v>
      </c>
      <c r="E31" s="29" t="s">
        <v>54</v>
      </c>
      <c r="F31" s="30" t="s">
        <v>21</v>
      </c>
    </row>
    <row r="32" spans="1:6" ht="24" customHeight="1">
      <c r="A32" s="29">
        <v>5</v>
      </c>
      <c r="B32" s="12" t="s">
        <v>35</v>
      </c>
      <c r="C32" s="9">
        <v>230</v>
      </c>
      <c r="D32" s="9">
        <v>230</v>
      </c>
      <c r="E32" s="29" t="s">
        <v>54</v>
      </c>
      <c r="F32" s="30" t="s">
        <v>21</v>
      </c>
    </row>
    <row r="33" spans="1:6" ht="20.100000000000001" customHeight="1">
      <c r="A33" s="5"/>
      <c r="B33" s="33" t="s">
        <v>36</v>
      </c>
      <c r="C33" s="5">
        <f>SUM(C34:C37)</f>
        <v>198</v>
      </c>
      <c r="D33" s="5">
        <f>SUM(D34:D37)</f>
        <v>198</v>
      </c>
      <c r="E33" s="33"/>
      <c r="F33" s="39"/>
    </row>
    <row r="34" spans="1:6" ht="24" customHeight="1">
      <c r="A34" s="29">
        <v>1</v>
      </c>
      <c r="B34" s="12" t="s">
        <v>37</v>
      </c>
      <c r="C34" s="9">
        <v>50</v>
      </c>
      <c r="D34" s="9">
        <v>50</v>
      </c>
      <c r="E34" s="30" t="s">
        <v>55</v>
      </c>
      <c r="F34" s="30" t="s">
        <v>21</v>
      </c>
    </row>
    <row r="35" spans="1:6" ht="24" customHeight="1">
      <c r="A35" s="29">
        <v>2</v>
      </c>
      <c r="B35" s="12" t="s">
        <v>38</v>
      </c>
      <c r="C35" s="9">
        <v>24</v>
      </c>
      <c r="D35" s="9">
        <v>24</v>
      </c>
      <c r="E35" s="30" t="s">
        <v>55</v>
      </c>
      <c r="F35" s="30" t="s">
        <v>21</v>
      </c>
    </row>
    <row r="36" spans="1:6" ht="24" customHeight="1">
      <c r="A36" s="29">
        <v>3</v>
      </c>
      <c r="B36" s="12" t="s">
        <v>39</v>
      </c>
      <c r="C36" s="9">
        <v>18</v>
      </c>
      <c r="D36" s="9">
        <v>18</v>
      </c>
      <c r="E36" s="30" t="s">
        <v>55</v>
      </c>
      <c r="F36" s="30" t="s">
        <v>21</v>
      </c>
    </row>
    <row r="37" spans="1:6" ht="24" customHeight="1">
      <c r="A37" s="29">
        <v>4</v>
      </c>
      <c r="B37" s="12" t="s">
        <v>40</v>
      </c>
      <c r="C37" s="9">
        <v>106</v>
      </c>
      <c r="D37" s="9">
        <v>106</v>
      </c>
      <c r="E37" s="30" t="s">
        <v>55</v>
      </c>
      <c r="F37" s="30" t="s">
        <v>21</v>
      </c>
    </row>
    <row r="38" spans="1:6" ht="20.100000000000001" customHeight="1">
      <c r="A38" s="5"/>
      <c r="B38" s="5" t="s">
        <v>41</v>
      </c>
      <c r="C38" s="5">
        <f>SUM(C39:C52)</f>
        <v>118</v>
      </c>
      <c r="D38" s="5">
        <f>SUM(D39:D52)</f>
        <v>118</v>
      </c>
      <c r="E38" s="5"/>
      <c r="F38" s="39"/>
    </row>
    <row r="39" spans="1:6" ht="23.1" customHeight="1">
      <c r="A39" s="29">
        <v>1</v>
      </c>
      <c r="B39" s="19" t="s">
        <v>42</v>
      </c>
      <c r="C39" s="21">
        <v>48</v>
      </c>
      <c r="D39" s="21">
        <v>48</v>
      </c>
      <c r="E39" s="29" t="s">
        <v>56</v>
      </c>
      <c r="F39" s="37" t="s">
        <v>21</v>
      </c>
    </row>
    <row r="40" spans="1:6" ht="23.1" customHeight="1">
      <c r="A40" s="29">
        <v>2</v>
      </c>
      <c r="B40" s="19" t="s">
        <v>43</v>
      </c>
      <c r="C40" s="21">
        <v>70</v>
      </c>
      <c r="D40" s="21">
        <v>70</v>
      </c>
      <c r="E40" s="29" t="s">
        <v>56</v>
      </c>
      <c r="F40" s="37" t="s">
        <v>21</v>
      </c>
    </row>
    <row r="41" spans="1:6" ht="23.1" hidden="1" customHeight="1">
      <c r="A41" s="6">
        <v>3</v>
      </c>
      <c r="B41" s="7"/>
      <c r="C41" s="7"/>
      <c r="D41" s="6"/>
      <c r="E41" s="6"/>
    </row>
    <row r="42" spans="1:6" ht="23.1" hidden="1" customHeight="1">
      <c r="A42" s="6">
        <v>4</v>
      </c>
      <c r="B42" s="7"/>
      <c r="C42" s="7"/>
      <c r="D42" s="6"/>
      <c r="E42" s="6"/>
    </row>
    <row r="43" spans="1:6" ht="23.1" hidden="1" customHeight="1">
      <c r="A43" s="6">
        <v>5</v>
      </c>
      <c r="B43" s="7"/>
      <c r="C43" s="7"/>
      <c r="D43" s="6"/>
      <c r="E43" s="6"/>
    </row>
    <row r="44" spans="1:6" ht="23.1" hidden="1" customHeight="1">
      <c r="A44" s="6">
        <v>6</v>
      </c>
      <c r="B44" s="7"/>
      <c r="C44" s="7"/>
      <c r="D44" s="6"/>
      <c r="E44" s="6"/>
    </row>
    <row r="45" spans="1:6" ht="23.1" hidden="1" customHeight="1">
      <c r="A45" s="6">
        <v>7</v>
      </c>
      <c r="B45" s="7"/>
      <c r="C45" s="7"/>
      <c r="D45" s="6"/>
      <c r="E45" s="6"/>
    </row>
    <row r="46" spans="1:6" ht="23.1" hidden="1" customHeight="1">
      <c r="A46" s="6">
        <v>8</v>
      </c>
      <c r="B46" s="7"/>
      <c r="C46" s="7"/>
      <c r="D46" s="6"/>
      <c r="E46" s="6"/>
    </row>
    <row r="47" spans="1:6" ht="23.1" hidden="1" customHeight="1">
      <c r="A47" s="6">
        <v>9</v>
      </c>
      <c r="B47" s="7"/>
      <c r="C47" s="7"/>
      <c r="D47" s="6"/>
      <c r="E47" s="6"/>
    </row>
    <row r="48" spans="1:6" ht="23.1" hidden="1" customHeight="1">
      <c r="A48" s="6">
        <v>10</v>
      </c>
      <c r="B48" s="7"/>
      <c r="C48" s="7"/>
      <c r="D48" s="6"/>
      <c r="E48" s="6"/>
    </row>
    <row r="49" spans="1:5" ht="23.1" hidden="1" customHeight="1">
      <c r="A49" s="6">
        <v>11</v>
      </c>
      <c r="B49" s="22"/>
      <c r="C49" s="23"/>
      <c r="D49" s="20"/>
      <c r="E49" s="20"/>
    </row>
    <row r="50" spans="1:5" ht="23.1" hidden="1" customHeight="1">
      <c r="A50" s="6">
        <v>12</v>
      </c>
      <c r="B50" s="22"/>
      <c r="C50" s="23"/>
      <c r="D50" s="20"/>
      <c r="E50" s="20"/>
    </row>
    <row r="51" spans="1:5" ht="23.1" hidden="1" customHeight="1">
      <c r="A51" s="6">
        <v>13</v>
      </c>
      <c r="B51" s="22"/>
      <c r="C51" s="23"/>
      <c r="D51" s="20"/>
      <c r="E51" s="20"/>
    </row>
    <row r="52" spans="1:5" ht="23.1" hidden="1" customHeight="1">
      <c r="A52" s="6">
        <v>1</v>
      </c>
      <c r="B52" s="22"/>
      <c r="C52" s="23"/>
      <c r="D52" s="20"/>
      <c r="E52" s="20"/>
    </row>
    <row r="53" spans="1:5" ht="23.1" customHeight="1">
      <c r="A53" s="24"/>
      <c r="B53" s="25"/>
      <c r="C53" s="26"/>
      <c r="D53" s="27"/>
      <c r="E53" s="28"/>
    </row>
  </sheetData>
  <autoFilter ref="A2:E53"/>
  <mergeCells count="1">
    <mergeCell ref="A1:F1"/>
  </mergeCells>
  <phoneticPr fontId="2" type="noConversion"/>
  <printOptions horizontalCentered="1"/>
  <pageMargins left="0.15" right="0.15" top="0.40902777777777799" bottom="0.46875" header="0.50902777777777797" footer="0.15902777777777799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基本建成</vt:lpstr>
      <vt:lpstr>基本建成!Print_Area</vt:lpstr>
      <vt:lpstr>基本建成!Print_Titles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2019-01-04T03:18:17Z</dcterms:created>
  <dcterms:modified xsi:type="dcterms:W3CDTF">2019-01-11T04:10:08Z</dcterms:modified>
</cp:coreProperties>
</file>