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155"/>
  </bookViews>
  <sheets>
    <sheet name="2019棚改基本建成" sheetId="1" r:id="rId1"/>
  </sheets>
  <definedNames>
    <definedName name="_xlnm._FilterDatabase" localSheetId="0" hidden="1">'2019棚改基本建成'!$A$3:$IQ$53</definedName>
    <definedName name="_xlnm.Print_Area" localSheetId="0">'2019棚改基本建成'!$A$1:$G$53</definedName>
    <definedName name="_xlnm.Print_Titles" localSheetId="0">'2019棚改基本建成'!$1:$3</definedName>
  </definedNames>
  <calcPr calcId="144525"/>
</workbook>
</file>

<file path=xl/sharedStrings.xml><?xml version="1.0" encoding="utf-8"?>
<sst xmlns="http://schemas.openxmlformats.org/spreadsheetml/2006/main" count="152" uniqueCount="68">
  <si>
    <t>附件3：</t>
  </si>
  <si>
    <t>2019年柳州市棚户区改造基本建成项目计划表</t>
  </si>
  <si>
    <t>项目序号</t>
  </si>
  <si>
    <t>项目名称</t>
  </si>
  <si>
    <t>市本级/县/市</t>
  </si>
  <si>
    <t>项目建设规模</t>
  </si>
  <si>
    <t>2019年分解任务数</t>
  </si>
  <si>
    <t>类型</t>
  </si>
  <si>
    <t>备注</t>
  </si>
  <si>
    <t>柳州市</t>
  </si>
  <si>
    <t>市本级小计</t>
  </si>
  <si>
    <t>火车南站前广场一期（站前.馨印象棚户区改造）</t>
  </si>
  <si>
    <t>柳南区</t>
  </si>
  <si>
    <t>城市棚户区</t>
  </si>
  <si>
    <t>柳北区双和袜厂棚户区改造（温馨雅苑）</t>
  </si>
  <si>
    <t>柳北区</t>
  </si>
  <si>
    <t>城市危房</t>
  </si>
  <si>
    <t>柳北区馨都雅居棚户区改造项目</t>
  </si>
  <si>
    <t>柳州市雅儒路东四巷五保整治改造工程</t>
  </si>
  <si>
    <t>综合整治</t>
  </si>
  <si>
    <t>柳州市秀山小区整治改造工程（翻建）</t>
  </si>
  <si>
    <t>柳州市飞鹅路85号整治改造工程（翻建）</t>
  </si>
  <si>
    <t>柳州市狮子山小区综合整治工程（翻建）</t>
  </si>
  <si>
    <t>柳州市柳石路388号整治改造工程（翻建）</t>
  </si>
  <si>
    <t>鱼峰区</t>
  </si>
  <si>
    <t>屏山大道208号、210号（翻建）</t>
  </si>
  <si>
    <t>屏山大道240号、242号（翻建）</t>
  </si>
  <si>
    <t>柳石路170号（翻建）</t>
  </si>
  <si>
    <t>东环路西一巷8号（翻建）</t>
  </si>
  <si>
    <t>柳州市箭盘新村综合整治改造工程（一）</t>
  </si>
  <si>
    <t>岩村路东二巷9-10号
（翻建）</t>
  </si>
  <si>
    <t>屏山大道南二巷54号
（翻建）</t>
  </si>
  <si>
    <t>驾鹤路171号（翻建）</t>
  </si>
  <si>
    <t>弯塘东一巷41号住宅小区（翻建）</t>
  </si>
  <si>
    <t>城中区</t>
  </si>
  <si>
    <t>弯塘路63号住宅小区（翻建）</t>
  </si>
  <si>
    <t>文惠路89-93号住宅小区（翻建）</t>
  </si>
  <si>
    <t>公园路31号1-2栋（翻建）</t>
  </si>
  <si>
    <t>柳州市学院路延长线保障性住房（文庭新居）</t>
  </si>
  <si>
    <t>柳啤小区改造（翻建）</t>
  </si>
  <si>
    <t>弯塘路东一巷12号住宅小区（翻建）</t>
  </si>
  <si>
    <t>柳州市建筑构件厂小区（翻建）</t>
  </si>
  <si>
    <t>三中路跃进村24号综合整治（翻建）</t>
  </si>
  <si>
    <t>雅儒路汪家巷134号、136号及雅儒路汪家巷4号整治改造工程（翻建）</t>
  </si>
  <si>
    <t>罗池路10号住宅小区（翻建）</t>
  </si>
  <si>
    <t>雅儒路55号住宅小区（翻建）</t>
  </si>
  <si>
    <t>雅儒路79号住宅小区（翻建）</t>
  </si>
  <si>
    <t xml:space="preserve">友谊路（柳州饭店宿舍区）综合整治工程（翻建） </t>
  </si>
  <si>
    <t>友谊路（公安局宿舍）部分楼宇维修工程（翻建）</t>
  </si>
  <si>
    <t>红星街2-4号住宅小区（翻建）</t>
  </si>
  <si>
    <t>立新路39-47号住宅小区（翻建）</t>
  </si>
  <si>
    <t>老人委大院（翻建）</t>
  </si>
  <si>
    <t>柳州私营经济开发区（二期）（翻建）</t>
  </si>
  <si>
    <t>柳州市箭盘新村综合整治改造工程（二）</t>
  </si>
  <si>
    <t>文化大院（翻建）</t>
  </si>
  <si>
    <t>侨馨苑综合整治项目</t>
  </si>
  <si>
    <t>北雀路17区1栋、21栋及北雀路18区10栋综合整治改造工程（翻建）</t>
  </si>
  <si>
    <t>柳北区针织厂棚户区改造(温馨祥园）</t>
  </si>
  <si>
    <t>柳城县小计</t>
  </si>
  <si>
    <t>柳城县城市棚户区（危旧房）改造综合整治（翻建）</t>
  </si>
  <si>
    <t>柳城县</t>
  </si>
  <si>
    <t xml:space="preserve">柳城县凤山镇旧城区棚户区改造（翻建） </t>
  </si>
  <si>
    <t>柳城县洛崖街棚户区改造（翻建）</t>
  </si>
  <si>
    <t>融安县小计</t>
  </si>
  <si>
    <t>融安县和平社区棚户区改造项目（翻建）</t>
  </si>
  <si>
    <t>融安县</t>
  </si>
  <si>
    <t>融安县长安镇立新街片区棚户区改造项目（翻建）</t>
  </si>
  <si>
    <t>融安县板榄镇板榄社区棚户区改造项目（翻建）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</si>
</sst>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_);[Red]\(0\)"/>
    <numFmt numFmtId="178" formatCode="0.00_ 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28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40" applyFill="1" applyAlignment="1">
      <alignment vertical="center"/>
    </xf>
    <xf numFmtId="0" fontId="1" fillId="0" borderId="0" xfId="42" applyFont="1" applyFill="1" applyBorder="1">
      <alignment vertical="center"/>
    </xf>
    <xf numFmtId="0" fontId="2" fillId="0" borderId="0" xfId="15" applyFont="1" applyFill="1" applyBorder="1" applyAlignment="1">
      <alignment vertical="center"/>
    </xf>
    <xf numFmtId="0" fontId="3" fillId="0" borderId="0" xfId="15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0" xfId="0" applyFont="1" applyFill="1" applyBorder="1" applyAlignment="1"/>
    <xf numFmtId="0" fontId="5" fillId="0" borderId="0" xfId="15" applyFont="1" applyFill="1" applyBorder="1" applyAlignment="1">
      <alignment vertical="center"/>
    </xf>
    <xf numFmtId="0" fontId="5" fillId="0" borderId="0" xfId="15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40" applyFont="1" applyFill="1" applyAlignment="1">
      <alignment horizontal="left" vertical="center"/>
    </xf>
    <xf numFmtId="178" fontId="0" fillId="0" borderId="0" xfId="40" applyNumberFormat="1" applyFill="1" applyAlignment="1">
      <alignment vertical="center"/>
    </xf>
    <xf numFmtId="178" fontId="0" fillId="0" borderId="0" xfId="40" applyNumberFormat="1" applyFill="1" applyAlignment="1">
      <alignment horizontal="center" vertical="center"/>
    </xf>
    <xf numFmtId="0" fontId="6" fillId="0" borderId="0" xfId="15" applyFont="1" applyFill="1" applyBorder="1" applyAlignment="1">
      <alignment horizontal="center" vertical="center" wrapText="1"/>
    </xf>
    <xf numFmtId="0" fontId="7" fillId="0" borderId="1" xfId="42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8" fillId="0" borderId="1" xfId="15" applyFont="1" applyFill="1" applyBorder="1" applyAlignment="1">
      <alignment horizontal="center" vertical="center" wrapText="1"/>
    </xf>
    <xf numFmtId="177" fontId="8" fillId="0" borderId="1" xfId="15" applyNumberFormat="1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3" fillId="0" borderId="1" xfId="15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0" borderId="1" xfId="15" applyNumberFormat="1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/>
    </xf>
    <xf numFmtId="0" fontId="9" fillId="0" borderId="0" xfId="15" applyFont="1" applyFill="1" applyBorder="1" applyAlignment="1">
      <alignment vertical="center"/>
    </xf>
    <xf numFmtId="0" fontId="10" fillId="0" borderId="0" xfId="15" applyFont="1" applyFill="1" applyBorder="1" applyAlignment="1">
      <alignment vertical="center"/>
    </xf>
    <xf numFmtId="0" fontId="7" fillId="0" borderId="2" xfId="56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7" fillId="0" borderId="1" xfId="5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7" fillId="0" borderId="5" xfId="55" applyNumberFormat="1" applyFont="1" applyFill="1" applyBorder="1" applyAlignment="1">
      <alignment horizontal="center" vertical="center" wrapText="1"/>
    </xf>
    <xf numFmtId="0" fontId="11" fillId="0" borderId="0" xfId="15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6棚户区计划及套数附件3汇总(5.19)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广西2015年自治区新增、2016年国家任务、2016年自治区新增城市棚户区改造项目清单（01.27） 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常规_2016棚户区计划及套数附件3汇总(5.19) 2 2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9" xfId="54"/>
    <cellStyle name="常规 2" xfId="55"/>
    <cellStyle name="常规_2016棚户区计划及套数附件3汇总(5.19)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3"/>
  <sheetViews>
    <sheetView tabSelected="1" workbookViewId="0">
      <pane ySplit="3" topLeftCell="A4" activePane="bottomLeft" state="frozen"/>
      <selection/>
      <selection pane="bottomLeft" activeCell="I6" sqref="I6"/>
    </sheetView>
  </sheetViews>
  <sheetFormatPr defaultColWidth="9" defaultRowHeight="13.5"/>
  <cols>
    <col min="1" max="1" width="5.375" style="8" customWidth="1"/>
    <col min="2" max="2" width="28.625" style="8" customWidth="1"/>
    <col min="3" max="7" width="9" style="8" customWidth="1"/>
    <col min="8" max="251" width="9" style="7"/>
    <col min="252" max="254" width="9" style="9"/>
  </cols>
  <sheetData>
    <row r="1" s="1" customFormat="1" spans="1:10">
      <c r="A1" s="10" t="s">
        <v>0</v>
      </c>
      <c r="C1" s="11"/>
      <c r="D1" s="11"/>
      <c r="E1" s="11"/>
      <c r="F1" s="12"/>
      <c r="G1" s="11"/>
      <c r="H1" s="11"/>
      <c r="I1" s="12"/>
      <c r="J1" s="12"/>
    </row>
    <row r="2" ht="25.5" spans="1:7">
      <c r="A2" s="13" t="s">
        <v>1</v>
      </c>
      <c r="B2" s="13"/>
      <c r="C2" s="13"/>
      <c r="D2" s="13"/>
      <c r="E2" s="13"/>
      <c r="F2" s="13"/>
      <c r="G2" s="13"/>
    </row>
    <row r="3" s="2" customFormat="1" ht="24" customHeight="1" spans="1:7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3" customFormat="1" ht="33" customHeight="1" spans="1:7">
      <c r="A4" s="16" t="s">
        <v>9</v>
      </c>
      <c r="B4" s="16"/>
      <c r="C4" s="16"/>
      <c r="D4" s="17">
        <f>D5+D46+D50</f>
        <v>10562</v>
      </c>
      <c r="E4" s="17">
        <f>E5+E46+E50</f>
        <v>10562</v>
      </c>
      <c r="F4" s="17"/>
      <c r="G4" s="18"/>
    </row>
    <row r="5" s="4" customFormat="1" ht="33" customHeight="1" spans="1:7">
      <c r="A5" s="19" t="s">
        <v>10</v>
      </c>
      <c r="B5" s="20"/>
      <c r="C5" s="21"/>
      <c r="D5" s="22">
        <f>SUM(D6:D45)</f>
        <v>6853</v>
      </c>
      <c r="E5" s="22">
        <f>SUM(E6:E45)</f>
        <v>6853</v>
      </c>
      <c r="F5" s="22"/>
      <c r="G5" s="23"/>
    </row>
    <row r="6" s="4" customFormat="1" ht="33" customHeight="1" spans="1:7">
      <c r="A6" s="18">
        <v>1</v>
      </c>
      <c r="B6" s="24" t="s">
        <v>11</v>
      </c>
      <c r="C6" s="25" t="s">
        <v>12</v>
      </c>
      <c r="D6" s="25">
        <v>620</v>
      </c>
      <c r="E6" s="25">
        <v>620</v>
      </c>
      <c r="F6" s="25" t="s">
        <v>13</v>
      </c>
      <c r="G6" s="26"/>
    </row>
    <row r="7" s="4" customFormat="1" ht="33" customHeight="1" spans="1:7">
      <c r="A7" s="18">
        <v>2</v>
      </c>
      <c r="B7" s="25" t="s">
        <v>14</v>
      </c>
      <c r="C7" s="25" t="s">
        <v>15</v>
      </c>
      <c r="D7" s="27">
        <v>204</v>
      </c>
      <c r="E7" s="27">
        <v>204</v>
      </c>
      <c r="F7" s="25" t="s">
        <v>16</v>
      </c>
      <c r="G7" s="26"/>
    </row>
    <row r="8" s="4" customFormat="1" ht="33" customHeight="1" spans="1:7">
      <c r="A8" s="18">
        <v>3</v>
      </c>
      <c r="B8" s="25" t="s">
        <v>17</v>
      </c>
      <c r="C8" s="25" t="s">
        <v>15</v>
      </c>
      <c r="D8" s="27">
        <v>187</v>
      </c>
      <c r="E8" s="27">
        <v>187</v>
      </c>
      <c r="F8" s="25" t="s">
        <v>16</v>
      </c>
      <c r="G8" s="26"/>
    </row>
    <row r="9" s="4" customFormat="1" ht="33" customHeight="1" spans="1:7">
      <c r="A9" s="18">
        <v>4</v>
      </c>
      <c r="B9" s="25" t="s">
        <v>18</v>
      </c>
      <c r="C9" s="25" t="s">
        <v>15</v>
      </c>
      <c r="D9" s="27">
        <v>32</v>
      </c>
      <c r="E9" s="27">
        <v>32</v>
      </c>
      <c r="F9" s="25" t="s">
        <v>19</v>
      </c>
      <c r="G9" s="26"/>
    </row>
    <row r="10" s="4" customFormat="1" ht="33" customHeight="1" spans="1:7">
      <c r="A10" s="18">
        <v>5</v>
      </c>
      <c r="B10" s="25" t="s">
        <v>20</v>
      </c>
      <c r="C10" s="25" t="s">
        <v>12</v>
      </c>
      <c r="D10" s="27">
        <v>960</v>
      </c>
      <c r="E10" s="27">
        <v>960</v>
      </c>
      <c r="F10" s="25" t="s">
        <v>19</v>
      </c>
      <c r="G10" s="26"/>
    </row>
    <row r="11" s="5" customFormat="1" ht="33" customHeight="1" spans="1:251">
      <c r="A11" s="18">
        <v>6</v>
      </c>
      <c r="B11" s="25" t="s">
        <v>21</v>
      </c>
      <c r="C11" s="25" t="s">
        <v>12</v>
      </c>
      <c r="D11" s="27">
        <v>125</v>
      </c>
      <c r="E11" s="27">
        <v>125</v>
      </c>
      <c r="F11" s="25" t="s">
        <v>19</v>
      </c>
      <c r="G11" s="2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</row>
    <row r="12" s="4" customFormat="1" ht="33" customHeight="1" spans="1:7">
      <c r="A12" s="18">
        <v>7</v>
      </c>
      <c r="B12" s="25" t="s">
        <v>22</v>
      </c>
      <c r="C12" s="25" t="s">
        <v>12</v>
      </c>
      <c r="D12" s="27">
        <v>387</v>
      </c>
      <c r="E12" s="27">
        <v>387</v>
      </c>
      <c r="F12" s="25" t="s">
        <v>19</v>
      </c>
      <c r="G12" s="26"/>
    </row>
    <row r="13" s="4" customFormat="1" ht="33" customHeight="1" spans="1:7">
      <c r="A13" s="18">
        <v>8</v>
      </c>
      <c r="B13" s="25" t="s">
        <v>23</v>
      </c>
      <c r="C13" s="25" t="s">
        <v>24</v>
      </c>
      <c r="D13" s="27">
        <v>180</v>
      </c>
      <c r="E13" s="27">
        <v>180</v>
      </c>
      <c r="F13" s="25" t="s">
        <v>19</v>
      </c>
      <c r="G13" s="26"/>
    </row>
    <row r="14" s="4" customFormat="1" ht="33" customHeight="1" spans="1:7">
      <c r="A14" s="18">
        <v>9</v>
      </c>
      <c r="B14" s="25" t="s">
        <v>25</v>
      </c>
      <c r="C14" s="25" t="s">
        <v>24</v>
      </c>
      <c r="D14" s="27">
        <v>39</v>
      </c>
      <c r="E14" s="27">
        <v>39</v>
      </c>
      <c r="F14" s="25" t="s">
        <v>19</v>
      </c>
      <c r="G14" s="28"/>
    </row>
    <row r="15" s="4" customFormat="1" ht="33" customHeight="1" spans="1:7">
      <c r="A15" s="18">
        <v>10</v>
      </c>
      <c r="B15" s="25" t="s">
        <v>26</v>
      </c>
      <c r="C15" s="25" t="s">
        <v>24</v>
      </c>
      <c r="D15" s="27">
        <v>47</v>
      </c>
      <c r="E15" s="27">
        <v>47</v>
      </c>
      <c r="F15" s="25" t="s">
        <v>19</v>
      </c>
      <c r="G15" s="28"/>
    </row>
    <row r="16" s="4" customFormat="1" ht="33" customHeight="1" spans="1:7">
      <c r="A16" s="18">
        <v>11</v>
      </c>
      <c r="B16" s="25" t="s">
        <v>27</v>
      </c>
      <c r="C16" s="25" t="s">
        <v>24</v>
      </c>
      <c r="D16" s="27">
        <v>24</v>
      </c>
      <c r="E16" s="27">
        <v>24</v>
      </c>
      <c r="F16" s="25" t="s">
        <v>19</v>
      </c>
      <c r="G16" s="28"/>
    </row>
    <row r="17" s="4" customFormat="1" ht="33" customHeight="1" spans="1:7">
      <c r="A17" s="18">
        <v>12</v>
      </c>
      <c r="B17" s="25" t="s">
        <v>28</v>
      </c>
      <c r="C17" s="25" t="s">
        <v>24</v>
      </c>
      <c r="D17" s="27">
        <v>47</v>
      </c>
      <c r="E17" s="27">
        <v>47</v>
      </c>
      <c r="F17" s="25" t="s">
        <v>19</v>
      </c>
      <c r="G17" s="28"/>
    </row>
    <row r="18" s="4" customFormat="1" ht="33" customHeight="1" spans="1:7">
      <c r="A18" s="18">
        <v>13</v>
      </c>
      <c r="B18" s="25" t="s">
        <v>29</v>
      </c>
      <c r="C18" s="25" t="s">
        <v>24</v>
      </c>
      <c r="D18" s="27">
        <v>17</v>
      </c>
      <c r="E18" s="27">
        <v>17</v>
      </c>
      <c r="F18" s="25" t="s">
        <v>19</v>
      </c>
      <c r="G18" s="28"/>
    </row>
    <row r="19" s="4" customFormat="1" ht="33" customHeight="1" spans="1:7">
      <c r="A19" s="18">
        <v>14</v>
      </c>
      <c r="B19" s="25" t="s">
        <v>30</v>
      </c>
      <c r="C19" s="25" t="s">
        <v>24</v>
      </c>
      <c r="D19" s="27">
        <v>37</v>
      </c>
      <c r="E19" s="27">
        <v>37</v>
      </c>
      <c r="F19" s="25" t="s">
        <v>19</v>
      </c>
      <c r="G19" s="28"/>
    </row>
    <row r="20" s="4" customFormat="1" ht="33" customHeight="1" spans="1:7">
      <c r="A20" s="18">
        <v>15</v>
      </c>
      <c r="B20" s="25" t="s">
        <v>31</v>
      </c>
      <c r="C20" s="25" t="s">
        <v>24</v>
      </c>
      <c r="D20" s="27">
        <v>24</v>
      </c>
      <c r="E20" s="27">
        <v>24</v>
      </c>
      <c r="F20" s="25" t="s">
        <v>19</v>
      </c>
      <c r="G20" s="28"/>
    </row>
    <row r="21" s="4" customFormat="1" ht="33" customHeight="1" spans="1:7">
      <c r="A21" s="18">
        <v>16</v>
      </c>
      <c r="B21" s="25" t="s">
        <v>32</v>
      </c>
      <c r="C21" s="25" t="s">
        <v>24</v>
      </c>
      <c r="D21" s="27">
        <v>21</v>
      </c>
      <c r="E21" s="27">
        <v>21</v>
      </c>
      <c r="F21" s="25" t="s">
        <v>19</v>
      </c>
      <c r="G21" s="28"/>
    </row>
    <row r="22" s="4" customFormat="1" ht="33" customHeight="1" spans="1:7">
      <c r="A22" s="18">
        <v>17</v>
      </c>
      <c r="B22" s="25" t="s">
        <v>33</v>
      </c>
      <c r="C22" s="25" t="s">
        <v>34</v>
      </c>
      <c r="D22" s="27">
        <v>52</v>
      </c>
      <c r="E22" s="27">
        <v>52</v>
      </c>
      <c r="F22" s="25" t="s">
        <v>19</v>
      </c>
      <c r="G22" s="28"/>
    </row>
    <row r="23" s="4" customFormat="1" ht="33" customHeight="1" spans="1:7">
      <c r="A23" s="18">
        <v>18</v>
      </c>
      <c r="B23" s="25" t="s">
        <v>35</v>
      </c>
      <c r="C23" s="25" t="s">
        <v>34</v>
      </c>
      <c r="D23" s="27">
        <v>56</v>
      </c>
      <c r="E23" s="27">
        <v>56</v>
      </c>
      <c r="F23" s="25" t="s">
        <v>19</v>
      </c>
      <c r="G23" s="28"/>
    </row>
    <row r="24" s="4" customFormat="1" ht="33" customHeight="1" spans="1:7">
      <c r="A24" s="18">
        <v>19</v>
      </c>
      <c r="B24" s="25" t="s">
        <v>36</v>
      </c>
      <c r="C24" s="25" t="s">
        <v>34</v>
      </c>
      <c r="D24" s="27">
        <v>139</v>
      </c>
      <c r="E24" s="27">
        <v>139</v>
      </c>
      <c r="F24" s="25" t="s">
        <v>19</v>
      </c>
      <c r="G24" s="28"/>
    </row>
    <row r="25" s="6" customFormat="1" ht="33" customHeight="1" spans="1:251">
      <c r="A25" s="18">
        <v>20</v>
      </c>
      <c r="B25" s="25" t="s">
        <v>37</v>
      </c>
      <c r="C25" s="25" t="s">
        <v>34</v>
      </c>
      <c r="D25" s="27">
        <v>42</v>
      </c>
      <c r="E25" s="27">
        <v>42</v>
      </c>
      <c r="F25" s="25" t="s">
        <v>19</v>
      </c>
      <c r="G25" s="29"/>
      <c r="H25" s="30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</row>
    <row r="26" ht="33" customHeight="1" spans="1:8">
      <c r="A26" s="18">
        <v>21</v>
      </c>
      <c r="B26" s="25" t="s">
        <v>38</v>
      </c>
      <c r="C26" s="25" t="s">
        <v>34</v>
      </c>
      <c r="D26" s="27">
        <v>300</v>
      </c>
      <c r="E26" s="27">
        <v>300</v>
      </c>
      <c r="F26" s="25" t="s">
        <v>16</v>
      </c>
      <c r="G26" s="29"/>
      <c r="H26" s="31"/>
    </row>
    <row r="27" ht="33" customHeight="1" spans="1:8">
      <c r="A27" s="18">
        <v>22</v>
      </c>
      <c r="B27" s="25" t="s">
        <v>39</v>
      </c>
      <c r="C27" s="25" t="s">
        <v>15</v>
      </c>
      <c r="D27" s="27">
        <v>453</v>
      </c>
      <c r="E27" s="27">
        <v>453</v>
      </c>
      <c r="F27" s="25" t="s">
        <v>19</v>
      </c>
      <c r="G27" s="29"/>
      <c r="H27" s="31"/>
    </row>
    <row r="28" ht="33" customHeight="1" spans="1:8">
      <c r="A28" s="18">
        <v>23</v>
      </c>
      <c r="B28" s="25" t="s">
        <v>40</v>
      </c>
      <c r="C28" s="25" t="s">
        <v>15</v>
      </c>
      <c r="D28" s="27">
        <v>70</v>
      </c>
      <c r="E28" s="27">
        <v>70</v>
      </c>
      <c r="F28" s="25" t="s">
        <v>19</v>
      </c>
      <c r="G28" s="29"/>
      <c r="H28" s="31"/>
    </row>
    <row r="29" ht="33" customHeight="1" spans="1:8">
      <c r="A29" s="18">
        <v>24</v>
      </c>
      <c r="B29" s="25" t="s">
        <v>41</v>
      </c>
      <c r="C29" s="25" t="s">
        <v>15</v>
      </c>
      <c r="D29" s="27">
        <v>190</v>
      </c>
      <c r="E29" s="27">
        <v>190</v>
      </c>
      <c r="F29" s="25" t="s">
        <v>19</v>
      </c>
      <c r="G29" s="29"/>
      <c r="H29" s="31"/>
    </row>
    <row r="30" ht="33" customHeight="1" spans="1:8">
      <c r="A30" s="18">
        <v>25</v>
      </c>
      <c r="B30" s="25" t="s">
        <v>42</v>
      </c>
      <c r="C30" s="25" t="s">
        <v>15</v>
      </c>
      <c r="D30" s="27">
        <v>37</v>
      </c>
      <c r="E30" s="27">
        <v>37</v>
      </c>
      <c r="F30" s="25" t="s">
        <v>19</v>
      </c>
      <c r="G30" s="29"/>
      <c r="H30" s="31"/>
    </row>
    <row r="31" ht="33" customHeight="1" spans="1:8">
      <c r="A31" s="18">
        <v>26</v>
      </c>
      <c r="B31" s="25" t="s">
        <v>43</v>
      </c>
      <c r="C31" s="25" t="s">
        <v>15</v>
      </c>
      <c r="D31" s="27">
        <v>95</v>
      </c>
      <c r="E31" s="27">
        <v>95</v>
      </c>
      <c r="F31" s="25" t="s">
        <v>19</v>
      </c>
      <c r="G31" s="29"/>
      <c r="H31" s="31"/>
    </row>
    <row r="32" s="7" customFormat="1" ht="33" customHeight="1" spans="1:8">
      <c r="A32" s="18">
        <v>27</v>
      </c>
      <c r="B32" s="25" t="s">
        <v>44</v>
      </c>
      <c r="C32" s="25" t="s">
        <v>34</v>
      </c>
      <c r="D32" s="27">
        <v>24</v>
      </c>
      <c r="E32" s="27">
        <v>24</v>
      </c>
      <c r="F32" s="25" t="s">
        <v>19</v>
      </c>
      <c r="G32" s="29"/>
      <c r="H32" s="31"/>
    </row>
    <row r="33" s="7" customFormat="1" ht="33" customHeight="1" spans="1:8">
      <c r="A33" s="18">
        <v>28</v>
      </c>
      <c r="B33" s="25" t="s">
        <v>45</v>
      </c>
      <c r="C33" s="25" t="s">
        <v>34</v>
      </c>
      <c r="D33" s="27">
        <v>42</v>
      </c>
      <c r="E33" s="27">
        <v>42</v>
      </c>
      <c r="F33" s="25" t="s">
        <v>19</v>
      </c>
      <c r="G33" s="29"/>
      <c r="H33" s="31"/>
    </row>
    <row r="34" s="7" customFormat="1" ht="33" customHeight="1" spans="1:8">
      <c r="A34" s="18">
        <v>29</v>
      </c>
      <c r="B34" s="25" t="s">
        <v>46</v>
      </c>
      <c r="C34" s="25" t="s">
        <v>34</v>
      </c>
      <c r="D34" s="27">
        <v>28</v>
      </c>
      <c r="E34" s="27">
        <v>28</v>
      </c>
      <c r="F34" s="25" t="s">
        <v>19</v>
      </c>
      <c r="G34" s="29"/>
      <c r="H34" s="31"/>
    </row>
    <row r="35" s="7" customFormat="1" ht="33" customHeight="1" spans="1:8">
      <c r="A35" s="18">
        <v>30</v>
      </c>
      <c r="B35" s="25" t="s">
        <v>47</v>
      </c>
      <c r="C35" s="25" t="s">
        <v>34</v>
      </c>
      <c r="D35" s="27">
        <v>200</v>
      </c>
      <c r="E35" s="27">
        <v>200</v>
      </c>
      <c r="F35" s="25" t="s">
        <v>19</v>
      </c>
      <c r="G35" s="29"/>
      <c r="H35" s="31"/>
    </row>
    <row r="36" s="7" customFormat="1" ht="33" customHeight="1" spans="1:8">
      <c r="A36" s="18">
        <v>31</v>
      </c>
      <c r="B36" s="25" t="s">
        <v>48</v>
      </c>
      <c r="C36" s="25" t="s">
        <v>34</v>
      </c>
      <c r="D36" s="27">
        <v>64</v>
      </c>
      <c r="E36" s="27">
        <v>64</v>
      </c>
      <c r="F36" s="25" t="s">
        <v>19</v>
      </c>
      <c r="G36" s="29"/>
      <c r="H36" s="31"/>
    </row>
    <row r="37" s="7" customFormat="1" ht="33" customHeight="1" spans="1:8">
      <c r="A37" s="18">
        <v>32</v>
      </c>
      <c r="B37" s="25" t="s">
        <v>49</v>
      </c>
      <c r="C37" s="25" t="s">
        <v>34</v>
      </c>
      <c r="D37" s="27">
        <v>92</v>
      </c>
      <c r="E37" s="27">
        <v>92</v>
      </c>
      <c r="F37" s="25" t="s">
        <v>19</v>
      </c>
      <c r="G37" s="29"/>
      <c r="H37" s="31"/>
    </row>
    <row r="38" s="7" customFormat="1" ht="33" customHeight="1" spans="1:8">
      <c r="A38" s="18">
        <v>33</v>
      </c>
      <c r="B38" s="25" t="s">
        <v>50</v>
      </c>
      <c r="C38" s="25" t="s">
        <v>34</v>
      </c>
      <c r="D38" s="27">
        <v>38</v>
      </c>
      <c r="E38" s="27">
        <v>38</v>
      </c>
      <c r="F38" s="25" t="s">
        <v>19</v>
      </c>
      <c r="G38" s="29"/>
      <c r="H38" s="31"/>
    </row>
    <row r="39" s="7" customFormat="1" ht="33" customHeight="1" spans="1:8">
      <c r="A39" s="18">
        <v>34</v>
      </c>
      <c r="B39" s="25" t="s">
        <v>51</v>
      </c>
      <c r="C39" s="25" t="s">
        <v>34</v>
      </c>
      <c r="D39" s="27">
        <v>343</v>
      </c>
      <c r="E39" s="27">
        <v>343</v>
      </c>
      <c r="F39" s="25" t="s">
        <v>19</v>
      </c>
      <c r="G39" s="29"/>
      <c r="H39" s="31"/>
    </row>
    <row r="40" s="7" customFormat="1" ht="33" customHeight="1" spans="1:8">
      <c r="A40" s="18">
        <v>35</v>
      </c>
      <c r="B40" s="25" t="s">
        <v>52</v>
      </c>
      <c r="C40" s="25" t="s">
        <v>34</v>
      </c>
      <c r="D40" s="27">
        <v>165</v>
      </c>
      <c r="E40" s="27">
        <v>165</v>
      </c>
      <c r="F40" s="25" t="s">
        <v>19</v>
      </c>
      <c r="G40" s="29"/>
      <c r="H40" s="31"/>
    </row>
    <row r="41" ht="33" customHeight="1" spans="1:7">
      <c r="A41" s="18">
        <v>36</v>
      </c>
      <c r="B41" s="25" t="s">
        <v>53</v>
      </c>
      <c r="C41" s="25" t="s">
        <v>24</v>
      </c>
      <c r="D41" s="27">
        <v>723</v>
      </c>
      <c r="E41" s="27">
        <v>723</v>
      </c>
      <c r="F41" s="25" t="s">
        <v>19</v>
      </c>
      <c r="G41" s="29"/>
    </row>
    <row r="42" ht="33" customHeight="1" spans="1:7">
      <c r="A42" s="18">
        <v>37</v>
      </c>
      <c r="B42" s="25" t="s">
        <v>54</v>
      </c>
      <c r="C42" s="25" t="s">
        <v>34</v>
      </c>
      <c r="D42" s="27">
        <v>388</v>
      </c>
      <c r="E42" s="27">
        <v>388</v>
      </c>
      <c r="F42" s="25" t="s">
        <v>19</v>
      </c>
      <c r="G42" s="29"/>
    </row>
    <row r="43" ht="33" customHeight="1" spans="1:7">
      <c r="A43" s="18">
        <v>38</v>
      </c>
      <c r="B43" s="25" t="s">
        <v>55</v>
      </c>
      <c r="C43" s="25" t="s">
        <v>24</v>
      </c>
      <c r="D43" s="27">
        <v>48</v>
      </c>
      <c r="E43" s="27">
        <v>48</v>
      </c>
      <c r="F43" s="25" t="s">
        <v>19</v>
      </c>
      <c r="G43" s="29"/>
    </row>
    <row r="44" ht="33" customHeight="1" spans="1:7">
      <c r="A44" s="18">
        <v>39</v>
      </c>
      <c r="B44" s="25" t="s">
        <v>56</v>
      </c>
      <c r="C44" s="25" t="s">
        <v>15</v>
      </c>
      <c r="D44" s="27">
        <v>122</v>
      </c>
      <c r="E44" s="27">
        <v>122</v>
      </c>
      <c r="F44" s="25" t="s">
        <v>19</v>
      </c>
      <c r="G44" s="29"/>
    </row>
    <row r="45" ht="33" customHeight="1" spans="1:7">
      <c r="A45" s="18">
        <v>40</v>
      </c>
      <c r="B45" s="25" t="s">
        <v>57</v>
      </c>
      <c r="C45" s="25" t="s">
        <v>15</v>
      </c>
      <c r="D45" s="27">
        <v>191</v>
      </c>
      <c r="E45" s="27">
        <v>191</v>
      </c>
      <c r="F45" s="25" t="s">
        <v>16</v>
      </c>
      <c r="G45" s="29"/>
    </row>
    <row r="46" customFormat="1" ht="24" customHeight="1" spans="1:7">
      <c r="A46" s="32" t="s">
        <v>58</v>
      </c>
      <c r="B46" s="33"/>
      <c r="C46" s="34"/>
      <c r="D46" s="35">
        <f>SUM(D47:D49)</f>
        <v>589</v>
      </c>
      <c r="E46" s="35">
        <f>SUM(E47:E49)</f>
        <v>589</v>
      </c>
      <c r="F46" s="35">
        <f>SUM(F47:F48)</f>
        <v>0</v>
      </c>
      <c r="G46" s="35">
        <f>SUM(G47:G48)</f>
        <v>0</v>
      </c>
    </row>
    <row r="47" ht="33" customHeight="1" spans="1:7">
      <c r="A47" s="29">
        <v>41</v>
      </c>
      <c r="B47" s="36" t="s">
        <v>59</v>
      </c>
      <c r="C47" s="25" t="s">
        <v>60</v>
      </c>
      <c r="D47" s="37">
        <v>204</v>
      </c>
      <c r="E47" s="37">
        <v>204</v>
      </c>
      <c r="F47" s="25" t="s">
        <v>19</v>
      </c>
      <c r="G47" s="29"/>
    </row>
    <row r="48" ht="33" customHeight="1" spans="1:7">
      <c r="A48" s="29">
        <v>42</v>
      </c>
      <c r="B48" s="36" t="s">
        <v>61</v>
      </c>
      <c r="C48" s="25" t="s">
        <v>60</v>
      </c>
      <c r="D48" s="37">
        <v>235</v>
      </c>
      <c r="E48" s="37">
        <v>235</v>
      </c>
      <c r="F48" s="25" t="s">
        <v>19</v>
      </c>
      <c r="G48" s="29"/>
    </row>
    <row r="49" ht="33" customHeight="1" spans="1:7">
      <c r="A49" s="29">
        <v>43</v>
      </c>
      <c r="B49" s="36" t="s">
        <v>62</v>
      </c>
      <c r="C49" s="25" t="s">
        <v>60</v>
      </c>
      <c r="D49" s="37">
        <v>150</v>
      </c>
      <c r="E49" s="37">
        <v>150</v>
      </c>
      <c r="F49" s="25" t="s">
        <v>19</v>
      </c>
      <c r="G49" s="29"/>
    </row>
    <row r="50" customFormat="1" ht="24" customHeight="1" spans="1:7">
      <c r="A50" s="32" t="s">
        <v>63</v>
      </c>
      <c r="B50" s="33" t="s">
        <v>63</v>
      </c>
      <c r="C50" s="34"/>
      <c r="D50" s="38">
        <f>SUM(D51:D53)</f>
        <v>3120</v>
      </c>
      <c r="E50" s="38">
        <f>SUM(E51:E53)</f>
        <v>3120</v>
      </c>
      <c r="F50" s="38">
        <f>SUM(F51:F55)</f>
        <v>0</v>
      </c>
      <c r="G50" s="38">
        <f>SUM(G51:G55)</f>
        <v>0</v>
      </c>
    </row>
    <row r="51" ht="33" customHeight="1" spans="1:7">
      <c r="A51" s="29">
        <v>44</v>
      </c>
      <c r="B51" s="25" t="s">
        <v>64</v>
      </c>
      <c r="C51" s="25" t="s">
        <v>65</v>
      </c>
      <c r="D51" s="27">
        <v>710</v>
      </c>
      <c r="E51" s="27">
        <v>710</v>
      </c>
      <c r="F51" s="25" t="s">
        <v>19</v>
      </c>
      <c r="G51" s="29"/>
    </row>
    <row r="52" ht="33" customHeight="1" spans="1:7">
      <c r="A52" s="29">
        <v>45</v>
      </c>
      <c r="B52" s="25" t="s">
        <v>66</v>
      </c>
      <c r="C52" s="25" t="s">
        <v>65</v>
      </c>
      <c r="D52" s="27">
        <v>2000</v>
      </c>
      <c r="E52" s="27">
        <v>2000</v>
      </c>
      <c r="F52" s="25" t="s">
        <v>19</v>
      </c>
      <c r="G52" s="29"/>
    </row>
    <row r="53" ht="33" customHeight="1" spans="1:7">
      <c r="A53" s="29">
        <v>46</v>
      </c>
      <c r="B53" s="25" t="s">
        <v>67</v>
      </c>
      <c r="C53" s="25" t="s">
        <v>65</v>
      </c>
      <c r="D53" s="27">
        <v>410</v>
      </c>
      <c r="E53" s="27">
        <v>410</v>
      </c>
      <c r="F53" s="25" t="s">
        <v>19</v>
      </c>
      <c r="G53" s="29"/>
    </row>
  </sheetData>
  <autoFilter ref="A3:IQ53">
    <extLst/>
  </autoFilter>
  <mergeCells count="5">
    <mergeCell ref="A2:G2"/>
    <mergeCell ref="A4:C4"/>
    <mergeCell ref="A5:C5"/>
    <mergeCell ref="A46:C46"/>
    <mergeCell ref="A50:C50"/>
  </mergeCells>
  <pageMargins left="0.590551181102362" right="0.433070866141732" top="0.33" bottom="0.56" header="0.2" footer="0.31496062992126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2019棚改基本建成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2019-05-05T08:26:00Z</dcterms:created>
  <dcterms:modified xsi:type="dcterms:W3CDTF">2019-12-27T03:59:56Z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