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  <c r="G16"/>
  <c r="E16"/>
  <c r="C16"/>
</calcChain>
</file>

<file path=xl/sharedStrings.xml><?xml version="1.0" encoding="utf-8"?>
<sst xmlns="http://schemas.openxmlformats.org/spreadsheetml/2006/main" count="25" uniqueCount="23">
  <si>
    <t>比例(%)</t>
  </si>
  <si>
    <t>金额(元)</t>
  </si>
  <si>
    <t>建筑安装工程劳动保险费拨付使用划分统计表</t>
  </si>
  <si>
    <t>序号</t>
  </si>
  <si>
    <t>工程名称</t>
  </si>
  <si>
    <t>交纳劳保费   金额            (元)</t>
  </si>
  <si>
    <t>上缴区劳保办</t>
  </si>
  <si>
    <t>备注</t>
  </si>
  <si>
    <t>调剂部分    (元)</t>
    <phoneticPr fontId="1" type="noConversion"/>
  </si>
  <si>
    <t>拨付施工企业            基本部分</t>
    <phoneticPr fontId="1" type="noConversion"/>
  </si>
  <si>
    <t>彰泰滨江学府1#、2#、3#楼及地下室</t>
    <phoneticPr fontId="1" type="noConversion"/>
  </si>
  <si>
    <t>彰泰滨江学府5#、6#、7#、8#楼及地下室、小区门楼</t>
    <phoneticPr fontId="1" type="noConversion"/>
  </si>
  <si>
    <t>中房胜利小区1#、2#楼及地下室</t>
    <phoneticPr fontId="1" type="noConversion"/>
  </si>
  <si>
    <t>博翠江天5#、6#、19#-21#、39#-49#、50#-67#楼及负层</t>
    <phoneticPr fontId="1" type="noConversion"/>
  </si>
  <si>
    <t>柳州市水南路下穿通道工程</t>
    <phoneticPr fontId="1" type="noConversion"/>
  </si>
  <si>
    <t>柳州市潭中西路南片区路网工程（一期）规划一路</t>
    <phoneticPr fontId="1" type="noConversion"/>
  </si>
  <si>
    <t>恒江源商业小区1#、2#楼及地下室（结算补差）</t>
    <phoneticPr fontId="1" type="noConversion"/>
  </si>
  <si>
    <t>一期项目一期工程（A地块）1#标A1/A2/B1/B2</t>
    <phoneticPr fontId="1" type="noConversion"/>
  </si>
  <si>
    <t>柳州展南预拌混凝土有限公司混凝土搅拌工程</t>
    <phoneticPr fontId="1" type="noConversion"/>
  </si>
  <si>
    <t>杨柳郡春晓苑1#-3#楼幼儿园及地下室</t>
    <phoneticPr fontId="1" type="noConversion"/>
  </si>
  <si>
    <t>滨江世纪城26#楼（结算补差）</t>
    <phoneticPr fontId="1" type="noConversion"/>
  </si>
  <si>
    <t>合计</t>
    <phoneticPr fontId="1" type="noConversion"/>
  </si>
  <si>
    <t>填制单位：柳州市建安劳保费管理办                          2019年3月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</si>
</sst>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5" xfId="0" applyFont="1" applyBorder="1" applyAlignment="1" applyProtection="1">
      <alignment wrapText="1"/>
      <protection locked="0"/>
    </xf>
    <xf numFmtId="176" fontId="0" fillId="0" borderId="5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7" fontId="4" fillId="0" borderId="5" xfId="0" applyNumberFormat="1" applyFont="1" applyBorder="1" applyAlignment="1" applyProtection="1">
      <alignment horizontal="center" vertical="center"/>
      <protection locked="0"/>
    </xf>
    <xf numFmtId="4" fontId="4" fillId="0" borderId="5" xfId="0" applyNumberFormat="1" applyFont="1" applyBorder="1" applyAlignment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A4" workbookViewId="0">
      <selection activeCell="H8" sqref="H8"/>
    </sheetView>
  </sheetViews>
  <sheetFormatPr defaultRowHeight="13.5"/>
  <cols>
    <col min="1" max="1" width="4" customWidth="1"/>
    <col min="2" max="2" width="74.125" style="3" customWidth="1"/>
    <col min="3" max="3" width="14.75" style="2" customWidth="1"/>
    <col min="4" max="4" width="9" style="2"/>
    <col min="5" max="5" width="11.875" style="2" customWidth="1"/>
    <col min="6" max="6" width="9" style="2"/>
    <col min="7" max="7" width="14.625" style="2" customWidth="1"/>
    <col min="8" max="8" width="12.625" style="2" customWidth="1"/>
    <col min="9" max="9" width="9" style="2"/>
  </cols>
  <sheetData>
    <row r="1" spans="1:9" ht="45.75" customHeight="1">
      <c r="A1" s="6" t="s">
        <v>2</v>
      </c>
      <c r="B1" s="7"/>
      <c r="C1" s="7"/>
      <c r="D1" s="7"/>
      <c r="E1" s="7"/>
      <c r="F1" s="7"/>
      <c r="G1" s="7"/>
      <c r="H1" s="7"/>
      <c r="I1" s="8"/>
    </row>
    <row r="2" spans="1:9" ht="24" customHeight="1">
      <c r="A2" s="13" t="s">
        <v>22</v>
      </c>
      <c r="B2" s="14"/>
      <c r="C2" s="14"/>
      <c r="D2" s="14"/>
      <c r="E2" s="14"/>
      <c r="F2" s="14"/>
      <c r="G2" s="14"/>
      <c r="H2" s="14"/>
      <c r="I2" s="15"/>
    </row>
    <row r="3" spans="1:9" ht="51" customHeight="1">
      <c r="A3" s="11" t="s">
        <v>3</v>
      </c>
      <c r="B3" s="9" t="s">
        <v>4</v>
      </c>
      <c r="C3" s="9" t="s">
        <v>5</v>
      </c>
      <c r="D3" s="16" t="s">
        <v>6</v>
      </c>
      <c r="E3" s="17"/>
      <c r="F3" s="16" t="s">
        <v>9</v>
      </c>
      <c r="G3" s="17"/>
      <c r="H3" s="9" t="s">
        <v>8</v>
      </c>
      <c r="I3" s="9" t="s">
        <v>7</v>
      </c>
    </row>
    <row r="4" spans="1:9" ht="33" customHeight="1">
      <c r="A4" s="12"/>
      <c r="B4" s="10"/>
      <c r="C4" s="10"/>
      <c r="D4" s="1" t="s">
        <v>0</v>
      </c>
      <c r="E4" s="1" t="s">
        <v>1</v>
      </c>
      <c r="F4" s="1" t="s">
        <v>0</v>
      </c>
      <c r="G4" s="1" t="s">
        <v>1</v>
      </c>
      <c r="H4" s="10"/>
      <c r="I4" s="10"/>
    </row>
    <row r="5" spans="1:9" ht="28.5" customHeight="1">
      <c r="A5" s="18">
        <v>1</v>
      </c>
      <c r="B5" s="4" t="s">
        <v>10</v>
      </c>
      <c r="C5" s="19">
        <v>1412976</v>
      </c>
      <c r="D5" s="1">
        <v>10</v>
      </c>
      <c r="E5" s="5">
        <v>141297.60000000001</v>
      </c>
      <c r="F5" s="1">
        <v>72</v>
      </c>
      <c r="G5" s="5">
        <v>1017342.72</v>
      </c>
      <c r="H5" s="5">
        <v>254335.67999999993</v>
      </c>
      <c r="I5" s="1"/>
    </row>
    <row r="6" spans="1:9" ht="28.5" customHeight="1">
      <c r="A6" s="18">
        <v>2</v>
      </c>
      <c r="B6" s="4" t="s">
        <v>11</v>
      </c>
      <c r="C6" s="19">
        <v>2626860</v>
      </c>
      <c r="D6" s="1">
        <v>10</v>
      </c>
      <c r="E6" s="5">
        <v>262686</v>
      </c>
      <c r="F6" s="1">
        <v>72</v>
      </c>
      <c r="G6" s="5">
        <v>1891339.2</v>
      </c>
      <c r="H6" s="5">
        <v>472834.80000000005</v>
      </c>
      <c r="I6" s="1"/>
    </row>
    <row r="7" spans="1:9" ht="28.5" customHeight="1">
      <c r="A7" s="18">
        <v>3</v>
      </c>
      <c r="B7" s="4" t="s">
        <v>12</v>
      </c>
      <c r="C7" s="19">
        <v>3232311.8</v>
      </c>
      <c r="D7" s="1">
        <v>10</v>
      </c>
      <c r="E7" s="5">
        <v>323231.18</v>
      </c>
      <c r="F7" s="1">
        <v>72</v>
      </c>
      <c r="G7" s="5">
        <v>2327264.5</v>
      </c>
      <c r="H7" s="5">
        <v>581816.11999999965</v>
      </c>
      <c r="I7" s="1"/>
    </row>
    <row r="8" spans="1:9" ht="28.5" customHeight="1">
      <c r="A8" s="18">
        <v>4</v>
      </c>
      <c r="B8" s="4" t="s">
        <v>13</v>
      </c>
      <c r="C8" s="19">
        <v>1887410</v>
      </c>
      <c r="D8" s="1">
        <v>10</v>
      </c>
      <c r="E8" s="5">
        <v>188741</v>
      </c>
      <c r="F8" s="1">
        <v>72</v>
      </c>
      <c r="G8" s="5">
        <v>1358935.2</v>
      </c>
      <c r="H8" s="5">
        <v>339733.80000000005</v>
      </c>
      <c r="I8" s="1"/>
    </row>
    <row r="9" spans="1:9" ht="28.5" customHeight="1">
      <c r="A9" s="18">
        <v>5</v>
      </c>
      <c r="B9" s="4" t="s">
        <v>14</v>
      </c>
      <c r="C9" s="19">
        <v>1481970</v>
      </c>
      <c r="D9" s="1">
        <v>10</v>
      </c>
      <c r="E9" s="5">
        <v>148197</v>
      </c>
      <c r="F9" s="1">
        <v>72</v>
      </c>
      <c r="G9" s="5">
        <v>1067018.3999999999</v>
      </c>
      <c r="H9" s="5">
        <v>266754.60000000009</v>
      </c>
      <c r="I9" s="1"/>
    </row>
    <row r="10" spans="1:9" ht="28.5" customHeight="1">
      <c r="A10" s="18">
        <v>6</v>
      </c>
      <c r="B10" s="4" t="s">
        <v>15</v>
      </c>
      <c r="C10" s="19">
        <v>903168.37</v>
      </c>
      <c r="D10" s="1">
        <v>10</v>
      </c>
      <c r="E10" s="5">
        <v>90316.837</v>
      </c>
      <c r="F10" s="1">
        <v>72</v>
      </c>
      <c r="G10" s="5">
        <v>650281.23</v>
      </c>
      <c r="H10" s="5">
        <v>162570.30300000007</v>
      </c>
      <c r="I10" s="1"/>
    </row>
    <row r="11" spans="1:9" ht="28.5" customHeight="1">
      <c r="A11" s="18">
        <v>7</v>
      </c>
      <c r="B11" s="4" t="s">
        <v>16</v>
      </c>
      <c r="C11" s="19">
        <v>1330666</v>
      </c>
      <c r="D11" s="1">
        <v>10</v>
      </c>
      <c r="E11" s="5">
        <v>133066.6</v>
      </c>
      <c r="F11" s="1">
        <v>72</v>
      </c>
      <c r="G11" s="5">
        <v>958079.52</v>
      </c>
      <c r="H11" s="5">
        <v>239519.87999999989</v>
      </c>
      <c r="I11" s="1"/>
    </row>
    <row r="12" spans="1:9" ht="28.5" customHeight="1">
      <c r="A12" s="18">
        <v>8</v>
      </c>
      <c r="B12" s="4" t="s">
        <v>17</v>
      </c>
      <c r="C12" s="19">
        <v>113198</v>
      </c>
      <c r="D12" s="1">
        <v>10</v>
      </c>
      <c r="E12" s="5">
        <v>11319.800000000001</v>
      </c>
      <c r="F12" s="1">
        <v>72</v>
      </c>
      <c r="G12" s="5">
        <v>81502.559999999998</v>
      </c>
      <c r="H12" s="5">
        <v>20375.64</v>
      </c>
      <c r="I12" s="1"/>
    </row>
    <row r="13" spans="1:9" ht="28.5" customHeight="1">
      <c r="A13" s="18">
        <v>9</v>
      </c>
      <c r="B13" s="4" t="s">
        <v>18</v>
      </c>
      <c r="C13" s="19">
        <v>278377.21000000002</v>
      </c>
      <c r="D13" s="1">
        <v>10</v>
      </c>
      <c r="E13" s="5">
        <v>27837.721000000005</v>
      </c>
      <c r="F13" s="1">
        <v>72</v>
      </c>
      <c r="G13" s="5">
        <v>200431.59</v>
      </c>
      <c r="H13" s="5">
        <v>50107.899000000005</v>
      </c>
      <c r="I13" s="1"/>
    </row>
    <row r="14" spans="1:9" ht="28.5" customHeight="1">
      <c r="A14" s="18">
        <v>10</v>
      </c>
      <c r="B14" s="4" t="s">
        <v>19</v>
      </c>
      <c r="C14" s="19">
        <v>914226</v>
      </c>
      <c r="D14" s="1">
        <v>10</v>
      </c>
      <c r="E14" s="1">
        <v>91422.6</v>
      </c>
      <c r="F14" s="1">
        <v>72</v>
      </c>
      <c r="G14" s="1">
        <v>658242.72</v>
      </c>
      <c r="H14" s="1">
        <v>164560.68000000005</v>
      </c>
      <c r="I14" s="1"/>
    </row>
    <row r="15" spans="1:9" ht="28.5" customHeight="1">
      <c r="A15" s="18">
        <v>11</v>
      </c>
      <c r="B15" s="4" t="s">
        <v>20</v>
      </c>
      <c r="C15" s="19">
        <v>11200</v>
      </c>
      <c r="D15" s="1">
        <v>10</v>
      </c>
      <c r="E15" s="1">
        <v>1120</v>
      </c>
      <c r="F15" s="1">
        <v>72</v>
      </c>
      <c r="G15" s="1">
        <v>8064</v>
      </c>
      <c r="H15" s="1">
        <v>2016</v>
      </c>
      <c r="I15" s="1"/>
    </row>
    <row r="16" spans="1:9" ht="28.5" customHeight="1">
      <c r="A16" s="20" t="s">
        <v>21</v>
      </c>
      <c r="B16" s="21"/>
      <c r="C16" s="22">
        <f>SUM(C5:C15)</f>
        <v>14192363.380000001</v>
      </c>
      <c r="D16" s="1"/>
      <c r="E16" s="5">
        <f>SUM(E5:E15)</f>
        <v>1419236.3380000002</v>
      </c>
      <c r="F16" s="1"/>
      <c r="G16" s="5">
        <f>SUM(G5:G15)</f>
        <v>10218501.640000001</v>
      </c>
      <c r="H16" s="5">
        <f>SUM(H5:H15)</f>
        <v>2554625.4020000002</v>
      </c>
      <c r="I16" s="1"/>
    </row>
    <row r="17" ht="28.5" customHeight="1"/>
  </sheetData>
  <mergeCells count="10">
    <mergeCell ref="A16:B16"/>
    <mergeCell ref="A1:I1"/>
    <mergeCell ref="H3:H4"/>
    <mergeCell ref="I3:I4"/>
    <mergeCell ref="A3:A4"/>
    <mergeCell ref="A2:I2"/>
    <mergeCell ref="D3:E3"/>
    <mergeCell ref="F3:G3"/>
    <mergeCell ref="C3:C4"/>
    <mergeCell ref="B3:B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2019-05-20T01:20:37Z</dcterms:modified>
</cp:coreProperties>
</file>